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Fünfkampf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<sst xmlns="http://schemas.openxmlformats.org/spreadsheetml/2006/main" count="49" uniqueCount="37">
  <si>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</si>
  <si>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</si>
  <si>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</si>
  <si>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</si>
  <si>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</si>
  <si>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</si>
  <si>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</si>
  <si>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</si>
  <si>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</si>
  <si>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Gerlach, Jana</t>
  </si>
  <si>
    <t>Stein, Janet</t>
  </si>
  <si>
    <t>Abel, Nicole</t>
  </si>
  <si>
    <t xml:space="preserve"> </t>
  </si>
  <si>
    <t>Güstrow</t>
  </si>
  <si>
    <t>Jahn, Anke</t>
  </si>
  <si>
    <t>Opitz, Verena</t>
  </si>
  <si>
    <t>Jahn, Nicole</t>
  </si>
  <si>
    <t>Schuffenhauer, Katharina</t>
  </si>
  <si>
    <t>Bundesland</t>
  </si>
  <si>
    <t>Sachsen-Anhalt</t>
  </si>
  <si>
    <t>Berlin</t>
  </si>
  <si>
    <t>weiblich</t>
  </si>
  <si>
    <t xml:space="preserve">Ergebnis der Qualifikationen zur Europameisterschaft 2003   </t>
  </si>
  <si>
    <t>Dürrwald, Sabrina</t>
  </si>
  <si>
    <t>Fünfkampf</t>
  </si>
  <si>
    <t>Maire, Esther</t>
  </si>
  <si>
    <t>Schlesw.-Holst.</t>
  </si>
  <si>
    <t>Kellingh.</t>
  </si>
  <si>
    <t>Heeg, Sonja</t>
  </si>
  <si>
    <t>Nordrhein-Westf.</t>
  </si>
  <si>
    <t>Laloi, Jasmin</t>
  </si>
  <si>
    <t>Rheinland-Pfalz</t>
  </si>
  <si>
    <t>Gesamt</t>
  </si>
  <si>
    <t>Richter, Melanie</t>
  </si>
  <si>
    <t>mit Streichwert</t>
  </si>
  <si>
    <t>Polterock, Sandra</t>
  </si>
  <si>
    <t>Bremen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</si>
</sst>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8.140625" style="4" customWidth="1"/>
    <col min="2" max="2" width="13.57421875" style="28" customWidth="1"/>
    <col min="3" max="3" width="9.421875" style="5" customWidth="1"/>
    <col min="4" max="4" width="3.8515625" style="6" customWidth="1"/>
    <col min="5" max="5" width="9.00390625" style="7" customWidth="1"/>
    <col min="6" max="6" width="9.421875" style="5" customWidth="1"/>
    <col min="7" max="7" width="3.57421875" style="6" customWidth="1"/>
    <col min="8" max="8" width="9.00390625" style="7" customWidth="1"/>
    <col min="9" max="9" width="9.57421875" style="5" customWidth="1"/>
    <col min="10" max="10" width="4.421875" style="6" customWidth="1"/>
    <col min="11" max="11" width="9.421875" style="7" customWidth="1"/>
    <col min="12" max="12" width="9.421875" style="5" customWidth="1"/>
    <col min="13" max="13" width="3.8515625" style="6" customWidth="1"/>
    <col min="14" max="14" width="9.28125" style="3" customWidth="1"/>
    <col min="15" max="15" width="9.421875" style="44" customWidth="1"/>
    <col min="16" max="16" width="4.421875" style="44" customWidth="1"/>
    <col min="17" max="17" width="7.8515625" style="8" customWidth="1"/>
    <col min="18" max="18" width="10.00390625" style="1" customWidth="1"/>
    <col min="19" max="16384" width="10.00390625" style="2" customWidth="1"/>
  </cols>
  <sheetData>
    <row r="1" spans="1:18" s="35" customFormat="1" ht="15.75">
      <c r="A1" s="29" t="s">
        <v>22</v>
      </c>
      <c r="B1" s="30"/>
      <c r="C1" s="31"/>
      <c r="D1" s="29"/>
      <c r="E1" s="29"/>
      <c r="F1" s="31"/>
      <c r="G1" s="29"/>
      <c r="H1" s="30" t="s">
        <v>21</v>
      </c>
      <c r="I1" s="32" t="s">
        <v>12</v>
      </c>
      <c r="J1" s="33"/>
      <c r="K1" s="29" t="s">
        <v>24</v>
      </c>
      <c r="L1" s="31"/>
      <c r="M1" s="29"/>
      <c r="N1" s="32"/>
      <c r="O1" s="36"/>
      <c r="P1" s="36"/>
      <c r="Q1" s="34"/>
      <c r="R1" s="34"/>
    </row>
    <row r="2" spans="1:18" s="14" customFormat="1" ht="14.25">
      <c r="A2" s="12"/>
      <c r="B2" s="27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37"/>
      <c r="P2" s="37"/>
      <c r="Q2" s="13"/>
      <c r="R2" s="13"/>
    </row>
    <row r="3" spans="1:18" s="22" customFormat="1" ht="19.5" customHeight="1">
      <c r="A3" s="16" t="s">
        <v>0</v>
      </c>
      <c r="B3" s="25" t="s">
        <v>18</v>
      </c>
      <c r="C3" s="17" t="s">
        <v>1</v>
      </c>
      <c r="D3" s="18" t="s">
        <v>2</v>
      </c>
      <c r="E3" s="19" t="s">
        <v>3</v>
      </c>
      <c r="F3" s="17" t="s">
        <v>4</v>
      </c>
      <c r="G3" s="18" t="s">
        <v>2</v>
      </c>
      <c r="H3" s="19" t="s">
        <v>5</v>
      </c>
      <c r="I3" s="20" t="s">
        <v>27</v>
      </c>
      <c r="J3" s="18" t="s">
        <v>2</v>
      </c>
      <c r="K3" s="19" t="s">
        <v>6</v>
      </c>
      <c r="L3" s="17" t="s">
        <v>13</v>
      </c>
      <c r="M3" s="18" t="s">
        <v>2</v>
      </c>
      <c r="N3" s="19" t="s">
        <v>7</v>
      </c>
      <c r="O3" s="38" t="s">
        <v>32</v>
      </c>
      <c r="P3" s="39" t="s">
        <v>2</v>
      </c>
      <c r="Q3" s="21"/>
      <c r="R3" s="21"/>
    </row>
    <row r="4" spans="1:18" s="22" customFormat="1" ht="19.5" customHeight="1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26"/>
      <c r="O4" s="40" t="s">
        <v>34</v>
      </c>
      <c r="P4" s="41"/>
      <c r="Q4" s="21"/>
      <c r="R4" s="21"/>
    </row>
    <row r="5" spans="1:18" s="22" customFormat="1" ht="19.5" customHeight="1">
      <c r="A5" s="16" t="s">
        <v>8</v>
      </c>
      <c r="B5" s="25" t="s">
        <v>20</v>
      </c>
      <c r="C5" s="17">
        <v>485.21</v>
      </c>
      <c r="D5" s="23">
        <v>1</v>
      </c>
      <c r="E5" s="24">
        <f aca="true" t="shared" si="0" ref="E5:E18">C5/100-D5</f>
        <v>3.8521</v>
      </c>
      <c r="F5" s="17">
        <v>470.815</v>
      </c>
      <c r="G5" s="23">
        <v>1</v>
      </c>
      <c r="H5" s="24">
        <f aca="true" t="shared" si="1" ref="H5:H18">F5/100-G5</f>
        <v>3.70815</v>
      </c>
      <c r="I5" s="17">
        <v>478.69</v>
      </c>
      <c r="J5" s="23">
        <v>1</v>
      </c>
      <c r="K5" s="24">
        <f aca="true" t="shared" si="2" ref="K5:K18">I5/100-J5</f>
        <v>3.7869</v>
      </c>
      <c r="L5" s="17">
        <v>450.85</v>
      </c>
      <c r="M5" s="23">
        <v>1</v>
      </c>
      <c r="N5" s="24">
        <f aca="true" t="shared" si="3" ref="N5:N18">L5/100-M5</f>
        <v>3.5085000000000006</v>
      </c>
      <c r="O5" s="42">
        <f>H5+E5+K5+N5-MIN(E5,H5,K5,N5)</f>
        <v>11.34715</v>
      </c>
      <c r="P5" s="43">
        <v>1</v>
      </c>
      <c r="Q5" s="21"/>
      <c r="R5" s="21"/>
    </row>
    <row r="6" spans="1:18" s="22" customFormat="1" ht="19.5" customHeight="1">
      <c r="A6" s="16" t="s">
        <v>14</v>
      </c>
      <c r="B6" s="25" t="s">
        <v>19</v>
      </c>
      <c r="C6" s="17">
        <v>464.905</v>
      </c>
      <c r="D6" s="23">
        <v>2</v>
      </c>
      <c r="E6" s="24">
        <f t="shared" si="0"/>
        <v>2.64905</v>
      </c>
      <c r="F6" s="17">
        <v>456.105</v>
      </c>
      <c r="G6" s="23">
        <v>3</v>
      </c>
      <c r="H6" s="24">
        <f t="shared" si="1"/>
        <v>1.5610499999999998</v>
      </c>
      <c r="I6" s="17">
        <v>461.82</v>
      </c>
      <c r="J6" s="23">
        <v>3</v>
      </c>
      <c r="K6" s="24">
        <f t="shared" si="2"/>
        <v>1.6181999999999999</v>
      </c>
      <c r="L6" s="17">
        <v>439.56</v>
      </c>
      <c r="M6" s="23">
        <v>5</v>
      </c>
      <c r="N6" s="24">
        <f t="shared" si="3"/>
        <v>-0.6044</v>
      </c>
      <c r="O6" s="42">
        <f aca="true" t="shared" si="4" ref="O6:O18">H6+E6+K6+N6-MIN(E6,H6,K6,N6)</f>
        <v>5.8283</v>
      </c>
      <c r="P6" s="43">
        <v>2</v>
      </c>
      <c r="Q6" s="21"/>
      <c r="R6" s="21"/>
    </row>
    <row r="7" spans="1:18" s="22" customFormat="1" ht="19.5" customHeight="1">
      <c r="A7" s="16" t="s">
        <v>9</v>
      </c>
      <c r="B7" s="25" t="s">
        <v>19</v>
      </c>
      <c r="C7" s="17">
        <v>453.38</v>
      </c>
      <c r="D7" s="23">
        <v>4</v>
      </c>
      <c r="E7" s="24">
        <f t="shared" si="0"/>
        <v>0.5338000000000003</v>
      </c>
      <c r="F7" s="17">
        <v>450.155</v>
      </c>
      <c r="G7" s="23">
        <v>6</v>
      </c>
      <c r="H7" s="24">
        <f t="shared" si="1"/>
        <v>-1.49845</v>
      </c>
      <c r="I7" s="17">
        <v>463.575</v>
      </c>
      <c r="J7" s="23">
        <v>2</v>
      </c>
      <c r="K7" s="24">
        <f t="shared" si="2"/>
        <v>2.63575</v>
      </c>
      <c r="L7" s="17">
        <v>446.025</v>
      </c>
      <c r="M7" s="23">
        <v>3</v>
      </c>
      <c r="N7" s="24">
        <f t="shared" si="3"/>
        <v>1.4602499999999994</v>
      </c>
      <c r="O7" s="42">
        <f t="shared" si="4"/>
        <v>4.6297999999999995</v>
      </c>
      <c r="P7" s="43">
        <v>3</v>
      </c>
      <c r="Q7" s="21"/>
      <c r="R7" s="21"/>
    </row>
    <row r="8" spans="1:18" s="22" customFormat="1" ht="19.5" customHeight="1">
      <c r="A8" s="16" t="s">
        <v>15</v>
      </c>
      <c r="B8" s="25" t="s">
        <v>19</v>
      </c>
      <c r="C8" s="17">
        <v>461.425</v>
      </c>
      <c r="D8" s="23">
        <v>3</v>
      </c>
      <c r="E8" s="24">
        <f t="shared" si="0"/>
        <v>1.6142500000000002</v>
      </c>
      <c r="F8" s="17">
        <v>434.09</v>
      </c>
      <c r="G8" s="23">
        <v>8</v>
      </c>
      <c r="H8" s="24">
        <f t="shared" si="1"/>
        <v>-3.6591000000000005</v>
      </c>
      <c r="I8" s="17">
        <v>447.95</v>
      </c>
      <c r="J8" s="23">
        <v>5</v>
      </c>
      <c r="K8" s="24">
        <f t="shared" si="2"/>
        <v>-0.5205000000000002</v>
      </c>
      <c r="L8" s="17">
        <v>449.965</v>
      </c>
      <c r="M8" s="23">
        <v>2</v>
      </c>
      <c r="N8" s="24">
        <f t="shared" si="3"/>
        <v>2.49965</v>
      </c>
      <c r="O8" s="42">
        <f t="shared" si="4"/>
        <v>3.5934</v>
      </c>
      <c r="P8" s="43">
        <v>4</v>
      </c>
      <c r="Q8" s="21"/>
      <c r="R8" s="21"/>
    </row>
    <row r="9" spans="1:18" s="22" customFormat="1" ht="19.5" customHeight="1">
      <c r="A9" s="16" t="s">
        <v>23</v>
      </c>
      <c r="B9" s="25" t="s">
        <v>20</v>
      </c>
      <c r="C9" s="17">
        <v>423.185</v>
      </c>
      <c r="D9" s="23">
        <v>12</v>
      </c>
      <c r="E9" s="24">
        <f>C9/100-D9</f>
        <v>-7.76815</v>
      </c>
      <c r="F9" s="17">
        <v>456.5</v>
      </c>
      <c r="G9" s="23">
        <v>2</v>
      </c>
      <c r="H9" s="24">
        <f>F9/100-G9</f>
        <v>2.5650000000000004</v>
      </c>
      <c r="I9" s="17">
        <v>439.975</v>
      </c>
      <c r="J9" s="23">
        <v>7</v>
      </c>
      <c r="K9" s="24">
        <f t="shared" si="2"/>
        <v>-2.60025</v>
      </c>
      <c r="L9" s="17">
        <v>443.265</v>
      </c>
      <c r="M9" s="23">
        <v>4</v>
      </c>
      <c r="N9" s="24">
        <f>L9/100-M9</f>
        <v>0.43264999999999976</v>
      </c>
      <c r="O9" s="42">
        <f t="shared" si="4"/>
        <v>0.3974000000000002</v>
      </c>
      <c r="P9" s="43">
        <v>5</v>
      </c>
      <c r="Q9" s="21"/>
      <c r="R9" s="21"/>
    </row>
    <row r="10" spans="1:18" s="22" customFormat="1" ht="19.5" customHeight="1">
      <c r="A10" s="25" t="s">
        <v>33</v>
      </c>
      <c r="B10" s="25" t="s">
        <v>20</v>
      </c>
      <c r="C10" s="17">
        <v>439.18</v>
      </c>
      <c r="D10" s="23">
        <v>6</v>
      </c>
      <c r="E10" s="24">
        <f t="shared" si="0"/>
        <v>-1.6082</v>
      </c>
      <c r="F10" s="17">
        <v>453.68</v>
      </c>
      <c r="G10" s="23">
        <v>4</v>
      </c>
      <c r="H10" s="24">
        <f t="shared" si="1"/>
        <v>0.5368000000000004</v>
      </c>
      <c r="I10" s="17">
        <v>451.37</v>
      </c>
      <c r="J10" s="23">
        <v>4</v>
      </c>
      <c r="K10" s="24">
        <f t="shared" si="2"/>
        <v>0.5137</v>
      </c>
      <c r="L10" s="17">
        <v>0</v>
      </c>
      <c r="M10" s="23">
        <v>20</v>
      </c>
      <c r="N10" s="24">
        <f t="shared" si="3"/>
        <v>-20</v>
      </c>
      <c r="O10" s="42">
        <f t="shared" si="4"/>
        <v>-0.5577000000000005</v>
      </c>
      <c r="P10" s="43">
        <v>6</v>
      </c>
      <c r="Q10" s="21"/>
      <c r="R10" s="21"/>
    </row>
    <row r="11" spans="1:18" s="22" customFormat="1" ht="19.5" customHeight="1">
      <c r="A11" s="16" t="s">
        <v>16</v>
      </c>
      <c r="B11" s="25" t="s">
        <v>19</v>
      </c>
      <c r="C11" s="17">
        <v>429.03</v>
      </c>
      <c r="D11" s="23">
        <v>8</v>
      </c>
      <c r="E11" s="24">
        <f t="shared" si="0"/>
        <v>-3.7097000000000007</v>
      </c>
      <c r="F11" s="17">
        <v>416.52</v>
      </c>
      <c r="G11" s="23">
        <v>9</v>
      </c>
      <c r="H11" s="24">
        <f t="shared" si="1"/>
        <v>-4.8348</v>
      </c>
      <c r="I11" s="17">
        <v>433.565</v>
      </c>
      <c r="J11" s="23">
        <v>8</v>
      </c>
      <c r="K11" s="24">
        <f t="shared" si="2"/>
        <v>-3.6643499999999998</v>
      </c>
      <c r="L11" s="17">
        <v>433.935</v>
      </c>
      <c r="M11" s="23">
        <v>6</v>
      </c>
      <c r="N11" s="24">
        <f t="shared" si="3"/>
        <v>-1.6606500000000004</v>
      </c>
      <c r="O11" s="42">
        <f t="shared" si="4"/>
        <v>-9.0347</v>
      </c>
      <c r="P11" s="43">
        <v>7</v>
      </c>
      <c r="Q11" s="21"/>
      <c r="R11" s="21"/>
    </row>
    <row r="12" spans="1:18" s="22" customFormat="1" ht="19.5" customHeight="1">
      <c r="A12" s="16" t="s">
        <v>11</v>
      </c>
      <c r="B12" s="25" t="s">
        <v>20</v>
      </c>
      <c r="C12" s="17">
        <v>438.22</v>
      </c>
      <c r="D12" s="23">
        <v>7</v>
      </c>
      <c r="E12" s="24">
        <f t="shared" si="0"/>
        <v>-2.6178</v>
      </c>
      <c r="F12" s="17">
        <v>438.73</v>
      </c>
      <c r="G12" s="23">
        <v>7</v>
      </c>
      <c r="H12" s="24">
        <f t="shared" si="1"/>
        <v>-2.6127000000000002</v>
      </c>
      <c r="I12" s="17">
        <v>431.235</v>
      </c>
      <c r="J12" s="23">
        <v>9</v>
      </c>
      <c r="K12" s="24">
        <f t="shared" si="2"/>
        <v>-4.68765</v>
      </c>
      <c r="L12" s="17">
        <v>407.985</v>
      </c>
      <c r="M12" s="23">
        <v>9</v>
      </c>
      <c r="N12" s="24">
        <f t="shared" si="3"/>
        <v>-4.92015</v>
      </c>
      <c r="O12" s="42">
        <f t="shared" si="4"/>
        <v>-9.91815</v>
      </c>
      <c r="P12" s="43">
        <v>8</v>
      </c>
      <c r="Q12" s="21"/>
      <c r="R12" s="21"/>
    </row>
    <row r="13" spans="1:18" s="22" customFormat="1" ht="19.5" customHeight="1">
      <c r="A13" s="25" t="s">
        <v>10</v>
      </c>
      <c r="B13" s="25" t="s">
        <v>19</v>
      </c>
      <c r="C13" s="17">
        <v>427.835</v>
      </c>
      <c r="D13" s="23">
        <v>9</v>
      </c>
      <c r="E13" s="24">
        <f t="shared" si="0"/>
        <v>-4.72165</v>
      </c>
      <c r="F13" s="17">
        <v>412.17</v>
      </c>
      <c r="G13" s="23">
        <v>10</v>
      </c>
      <c r="H13" s="24">
        <f t="shared" si="1"/>
        <v>-5.878299999999999</v>
      </c>
      <c r="I13" s="17">
        <v>429.3</v>
      </c>
      <c r="J13" s="23">
        <v>10</v>
      </c>
      <c r="K13" s="24">
        <f t="shared" si="2"/>
        <v>-5.707</v>
      </c>
      <c r="L13" s="17">
        <v>420.415</v>
      </c>
      <c r="M13" s="23">
        <v>7</v>
      </c>
      <c r="N13" s="24">
        <f t="shared" si="3"/>
        <v>-2.7958499999999997</v>
      </c>
      <c r="O13" s="42">
        <f t="shared" si="4"/>
        <v>-13.224500000000003</v>
      </c>
      <c r="P13" s="43">
        <v>9</v>
      </c>
      <c r="Q13" s="21"/>
      <c r="R13" s="21"/>
    </row>
    <row r="14" spans="1:18" s="22" customFormat="1" ht="19.5" customHeight="1">
      <c r="A14" s="25" t="s">
        <v>17</v>
      </c>
      <c r="B14" s="25" t="s">
        <v>20</v>
      </c>
      <c r="C14" s="17">
        <v>425.99</v>
      </c>
      <c r="D14" s="23">
        <v>10</v>
      </c>
      <c r="E14" s="24">
        <f t="shared" si="0"/>
        <v>-5.7401</v>
      </c>
      <c r="F14" s="17">
        <v>395.485</v>
      </c>
      <c r="G14" s="23">
        <v>11</v>
      </c>
      <c r="H14" s="24">
        <f t="shared" si="1"/>
        <v>-7.04515</v>
      </c>
      <c r="I14" s="17">
        <v>441.47</v>
      </c>
      <c r="J14" s="23">
        <v>6</v>
      </c>
      <c r="K14" s="24">
        <f t="shared" si="2"/>
        <v>-1.5853000000000002</v>
      </c>
      <c r="L14" s="17">
        <v>315.01</v>
      </c>
      <c r="M14" s="23">
        <v>10</v>
      </c>
      <c r="N14" s="24">
        <f t="shared" si="3"/>
        <v>-6.8499</v>
      </c>
      <c r="O14" s="42">
        <f t="shared" si="4"/>
        <v>-14.1753</v>
      </c>
      <c r="P14" s="43">
        <v>10</v>
      </c>
      <c r="Q14" s="21"/>
      <c r="R14" s="21"/>
    </row>
    <row r="15" spans="1:18" s="22" customFormat="1" ht="19.5" customHeight="1">
      <c r="A15" s="25" t="s">
        <v>28</v>
      </c>
      <c r="B15" s="25" t="s">
        <v>29</v>
      </c>
      <c r="C15" s="17">
        <v>425.13</v>
      </c>
      <c r="D15" s="23">
        <v>11</v>
      </c>
      <c r="E15" s="24">
        <f t="shared" si="0"/>
        <v>-6.7487</v>
      </c>
      <c r="F15" s="17">
        <v>450.31</v>
      </c>
      <c r="G15" s="23">
        <v>5</v>
      </c>
      <c r="H15" s="24">
        <f t="shared" si="1"/>
        <v>-0.4969000000000001</v>
      </c>
      <c r="I15" s="17">
        <v>0</v>
      </c>
      <c r="J15" s="23">
        <v>20</v>
      </c>
      <c r="K15" s="24">
        <f t="shared" si="2"/>
        <v>-20</v>
      </c>
      <c r="L15" s="17">
        <v>0</v>
      </c>
      <c r="M15" s="23">
        <v>20</v>
      </c>
      <c r="N15" s="24">
        <f t="shared" si="3"/>
        <v>-20</v>
      </c>
      <c r="O15" s="42">
        <f t="shared" si="4"/>
        <v>-27.245599999999996</v>
      </c>
      <c r="P15" s="43">
        <v>11</v>
      </c>
      <c r="Q15" s="21"/>
      <c r="R15" s="21"/>
    </row>
    <row r="16" spans="1:18" s="22" customFormat="1" ht="19.5" customHeight="1">
      <c r="A16" s="25" t="s">
        <v>30</v>
      </c>
      <c r="B16" s="25" t="s">
        <v>31</v>
      </c>
      <c r="C16" s="17">
        <v>354.18</v>
      </c>
      <c r="D16" s="23">
        <v>13</v>
      </c>
      <c r="E16" s="24">
        <f t="shared" si="0"/>
        <v>-9.4582</v>
      </c>
      <c r="F16" s="17">
        <v>347.1</v>
      </c>
      <c r="G16" s="23">
        <v>12</v>
      </c>
      <c r="H16" s="24">
        <f t="shared" si="1"/>
        <v>-8.529</v>
      </c>
      <c r="I16" s="17">
        <v>325.935</v>
      </c>
      <c r="J16" s="23">
        <v>13</v>
      </c>
      <c r="K16" s="24">
        <f t="shared" si="2"/>
        <v>-9.74065</v>
      </c>
      <c r="L16" s="17">
        <v>0</v>
      </c>
      <c r="M16" s="23">
        <v>20</v>
      </c>
      <c r="N16" s="24">
        <f t="shared" si="3"/>
        <v>-20</v>
      </c>
      <c r="O16" s="42">
        <f t="shared" si="4"/>
        <v>-27.727850000000004</v>
      </c>
      <c r="P16" s="43">
        <v>12</v>
      </c>
      <c r="Q16" s="21"/>
      <c r="R16" s="21"/>
    </row>
    <row r="17" spans="1:18" s="22" customFormat="1" ht="19.5" customHeight="1">
      <c r="A17" s="16" t="s">
        <v>25</v>
      </c>
      <c r="B17" s="25" t="s">
        <v>26</v>
      </c>
      <c r="C17" s="17">
        <v>442.96</v>
      </c>
      <c r="D17" s="23">
        <v>5</v>
      </c>
      <c r="E17" s="24">
        <f t="shared" si="0"/>
        <v>-0.5704000000000002</v>
      </c>
      <c r="F17" s="17">
        <v>0</v>
      </c>
      <c r="G17" s="23">
        <v>20</v>
      </c>
      <c r="H17" s="24">
        <f t="shared" si="1"/>
        <v>-20</v>
      </c>
      <c r="I17" s="17">
        <v>337.82</v>
      </c>
      <c r="J17" s="23">
        <v>12</v>
      </c>
      <c r="K17" s="24">
        <f t="shared" si="2"/>
        <v>-8.6218</v>
      </c>
      <c r="L17" s="17">
        <v>0</v>
      </c>
      <c r="M17" s="23">
        <v>20</v>
      </c>
      <c r="N17" s="24">
        <f t="shared" si="3"/>
        <v>-20</v>
      </c>
      <c r="O17" s="42">
        <f t="shared" si="4"/>
        <v>-29.1922</v>
      </c>
      <c r="P17" s="43">
        <v>13</v>
      </c>
      <c r="Q17" s="21"/>
      <c r="R17" s="21"/>
    </row>
    <row r="18" spans="1:18" s="22" customFormat="1" ht="19.5" customHeight="1">
      <c r="A18" s="25" t="s">
        <v>35</v>
      </c>
      <c r="B18" s="25" t="s">
        <v>36</v>
      </c>
      <c r="C18" s="17">
        <v>0</v>
      </c>
      <c r="D18" s="23">
        <v>20</v>
      </c>
      <c r="E18" s="24">
        <f t="shared" si="0"/>
        <v>-20</v>
      </c>
      <c r="F18" s="17">
        <v>0</v>
      </c>
      <c r="G18" s="23">
        <v>20</v>
      </c>
      <c r="H18" s="24">
        <f t="shared" si="1"/>
        <v>-20</v>
      </c>
      <c r="I18" s="17">
        <v>428.45</v>
      </c>
      <c r="J18" s="23">
        <v>11</v>
      </c>
      <c r="K18" s="24">
        <f t="shared" si="2"/>
        <v>-6.7155000000000005</v>
      </c>
      <c r="L18" s="17">
        <v>412.37</v>
      </c>
      <c r="M18" s="23">
        <v>8</v>
      </c>
      <c r="N18" s="24">
        <f t="shared" si="3"/>
        <v>-3.8762999999999996</v>
      </c>
      <c r="O18" s="42">
        <f t="shared" si="4"/>
        <v>-30.5918</v>
      </c>
      <c r="P18" s="43">
        <v>14</v>
      </c>
      <c r="Q18" s="21"/>
      <c r="R18" s="21"/>
    </row>
  </sheetData>
  <mergeCells count="1">
    <mergeCell ref="O4:P4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2003-07-05T14:38:08Z</cp:lastPrinted>
  <dcterms:created xsi:type="dcterms:W3CDTF">2001-05-06T12:20:15Z</dcterms:created>
  <dcterms:modified xsi:type="dcterms:W3CDTF">2003-07-05T14:38:51Z</dcterms:modified>
  <cp:category/>
  <cp:version/>
  <cp:contentType/>
  <cp:contentStatus/>
</cp:coreProperties>
</file>