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Multi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<sst xmlns="http://schemas.openxmlformats.org/spreadsheetml/2006/main" count="56" uniqueCount="32">
  <si>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</si>
  <si>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</si>
  <si>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</si>
  <si>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</si>
  <si>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</si>
  <si>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</si>
  <si>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</si>
  <si>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</si>
  <si>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</si>
  <si>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Gerlach, Jana</t>
  </si>
  <si>
    <t>Stein, Janet</t>
  </si>
  <si>
    <t>Abel, Nicole</t>
  </si>
  <si>
    <t xml:space="preserve"> </t>
  </si>
  <si>
    <t>Güstrow</t>
  </si>
  <si>
    <t>Jahn, Anke</t>
  </si>
  <si>
    <t>Opitz, Verena</t>
  </si>
  <si>
    <t>Jahn, Nicole</t>
  </si>
  <si>
    <t>Schuffenhauer, Katharina</t>
  </si>
  <si>
    <t>Bundesland</t>
  </si>
  <si>
    <t>Sachsen-Anhalt</t>
  </si>
  <si>
    <t>Berlin</t>
  </si>
  <si>
    <t>weiblich</t>
  </si>
  <si>
    <t xml:space="preserve">Ergebnis der Qualifikationen zur Europameisterschaft 2003   </t>
  </si>
  <si>
    <t>Multi</t>
  </si>
  <si>
    <t>Kellingh.</t>
  </si>
  <si>
    <t>Richter, Melanie</t>
  </si>
  <si>
    <t>Heeg, Sonja</t>
  </si>
  <si>
    <t>Nordrhein-Westf.</t>
  </si>
  <si>
    <t>Gesamt</t>
  </si>
  <si>
    <t>mit Streichwert</t>
  </si>
  <si>
    <t>Polterock, Sandra</t>
  </si>
  <si>
    <t>Bremen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</si>
</sst>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shrinkToFit="1"/>
      <protection/>
    </xf>
    <xf numFmtId="168" fontId="12" fillId="0" borderId="2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168" fontId="12" fillId="0" borderId="2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shrinkToFit="1"/>
      <protection/>
    </xf>
    <xf numFmtId="168" fontId="12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169" fontId="14" fillId="0" borderId="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69" fontId="20" fillId="0" borderId="3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69" fontId="20" fillId="0" borderId="1" xfId="0" applyNumberFormat="1" applyFont="1" applyFill="1" applyBorder="1" applyAlignment="1" applyProtection="1">
      <alignment/>
      <protection/>
    </xf>
    <xf numFmtId="169" fontId="2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9.421875" style="4" customWidth="1"/>
    <col min="2" max="2" width="13.57421875" style="27" customWidth="1"/>
    <col min="3" max="3" width="9.421875" style="5" customWidth="1"/>
    <col min="4" max="4" width="3.8515625" style="6" customWidth="1"/>
    <col min="5" max="5" width="9.00390625" style="7" customWidth="1"/>
    <col min="6" max="6" width="9.421875" style="5" customWidth="1"/>
    <col min="7" max="7" width="3.8515625" style="6" customWidth="1"/>
    <col min="8" max="8" width="9.00390625" style="7" customWidth="1"/>
    <col min="9" max="9" width="10.28125" style="5" bestFit="1" customWidth="1"/>
    <col min="10" max="10" width="5.28125" style="6" bestFit="1" customWidth="1"/>
    <col min="11" max="11" width="8.28125" style="7" customWidth="1"/>
    <col min="12" max="12" width="7.8515625" style="5" bestFit="1" customWidth="1"/>
    <col min="13" max="13" width="5.28125" style="6" bestFit="1" customWidth="1"/>
    <col min="14" max="14" width="8.7109375" style="3" customWidth="1"/>
    <col min="15" max="15" width="10.00390625" style="55" customWidth="1"/>
    <col min="16" max="16" width="5.00390625" style="55" customWidth="1"/>
    <col min="17" max="17" width="8.140625" style="8" customWidth="1"/>
    <col min="18" max="18" width="10.00390625" style="1" customWidth="1"/>
    <col min="19" max="16384" width="10.00390625" style="2" customWidth="1"/>
  </cols>
  <sheetData>
    <row r="1" spans="1:18" s="33" customFormat="1" ht="15.75">
      <c r="A1" s="46" t="s">
        <v>22</v>
      </c>
      <c r="B1" s="46"/>
      <c r="C1" s="46"/>
      <c r="D1" s="46"/>
      <c r="E1" s="46"/>
      <c r="F1" s="46"/>
      <c r="G1" s="46"/>
      <c r="H1" s="46"/>
      <c r="I1" s="29" t="s">
        <v>21</v>
      </c>
      <c r="J1" s="31"/>
      <c r="K1" s="46" t="s">
        <v>23</v>
      </c>
      <c r="L1" s="46"/>
      <c r="M1" s="28"/>
      <c r="N1" s="30"/>
      <c r="O1" s="47"/>
      <c r="P1" s="47"/>
      <c r="Q1" s="32"/>
      <c r="R1" s="32"/>
    </row>
    <row r="2" spans="1:18" s="14" customFormat="1" ht="14.25">
      <c r="A2" s="12"/>
      <c r="B2" s="26"/>
      <c r="C2" s="9"/>
      <c r="D2" s="10"/>
      <c r="E2" s="11"/>
      <c r="F2" s="9"/>
      <c r="G2" s="10"/>
      <c r="H2" s="11"/>
      <c r="I2" s="15"/>
      <c r="J2" s="10"/>
      <c r="K2" s="11"/>
      <c r="L2" s="9"/>
      <c r="M2" s="10"/>
      <c r="N2" s="12"/>
      <c r="O2" s="48"/>
      <c r="P2" s="48"/>
      <c r="Q2" s="13"/>
      <c r="R2" s="13"/>
    </row>
    <row r="3" spans="1:18" s="22" customFormat="1" ht="19.5" customHeight="1">
      <c r="A3" s="34" t="s">
        <v>0</v>
      </c>
      <c r="B3" s="35" t="s">
        <v>18</v>
      </c>
      <c r="C3" s="36" t="s">
        <v>1</v>
      </c>
      <c r="D3" s="37" t="s">
        <v>2</v>
      </c>
      <c r="E3" s="38" t="s">
        <v>3</v>
      </c>
      <c r="F3" s="36" t="s">
        <v>4</v>
      </c>
      <c r="G3" s="37" t="s">
        <v>2</v>
      </c>
      <c r="H3" s="38" t="s">
        <v>5</v>
      </c>
      <c r="I3" s="39" t="s">
        <v>24</v>
      </c>
      <c r="J3" s="37" t="s">
        <v>2</v>
      </c>
      <c r="K3" s="38" t="s">
        <v>6</v>
      </c>
      <c r="L3" s="36" t="s">
        <v>13</v>
      </c>
      <c r="M3" s="37" t="s">
        <v>2</v>
      </c>
      <c r="N3" s="38" t="s">
        <v>7</v>
      </c>
      <c r="O3" s="49" t="s">
        <v>28</v>
      </c>
      <c r="P3" s="50" t="s">
        <v>2</v>
      </c>
      <c r="Q3" s="21"/>
      <c r="R3" s="21"/>
    </row>
    <row r="4" spans="1:18" s="45" customFormat="1" ht="19.5" customHeight="1">
      <c r="A4" s="16"/>
      <c r="B4" s="25"/>
      <c r="C4" s="17"/>
      <c r="D4" s="18"/>
      <c r="E4" s="19"/>
      <c r="F4" s="17"/>
      <c r="G4" s="18"/>
      <c r="H4" s="19"/>
      <c r="I4" s="20"/>
      <c r="J4" s="18"/>
      <c r="K4" s="19"/>
      <c r="L4" s="17"/>
      <c r="M4" s="18"/>
      <c r="N4" s="19"/>
      <c r="O4" s="51" t="s">
        <v>29</v>
      </c>
      <c r="P4" s="51"/>
      <c r="Q4" s="21"/>
      <c r="R4" s="21"/>
    </row>
    <row r="5" spans="1:18" s="22" customFormat="1" ht="19.5" customHeight="1">
      <c r="A5" s="40" t="s">
        <v>9</v>
      </c>
      <c r="B5" s="41" t="s">
        <v>19</v>
      </c>
      <c r="C5" s="42">
        <v>226.935</v>
      </c>
      <c r="D5" s="43">
        <v>1</v>
      </c>
      <c r="E5" s="44">
        <f aca="true" t="shared" si="0" ref="E5:E15">C5/100-D5</f>
        <v>1.2693500000000002</v>
      </c>
      <c r="F5" s="42">
        <v>188.68</v>
      </c>
      <c r="G5" s="43">
        <v>2</v>
      </c>
      <c r="H5" s="44">
        <f aca="true" t="shared" si="1" ref="H5:H15">F5/100-G5</f>
        <v>-0.11319999999999997</v>
      </c>
      <c r="I5" s="42">
        <v>222.645</v>
      </c>
      <c r="J5" s="43">
        <v>1</v>
      </c>
      <c r="K5" s="44">
        <f aca="true" t="shared" si="2" ref="K5:K15">I5/100-J5</f>
        <v>1.2264500000000003</v>
      </c>
      <c r="L5" s="42">
        <v>222.15</v>
      </c>
      <c r="M5" s="43">
        <v>1</v>
      </c>
      <c r="N5" s="44">
        <f aca="true" t="shared" si="3" ref="N5:N15">L5/100-M5</f>
        <v>1.2215000000000003</v>
      </c>
      <c r="O5" s="52">
        <f>E5+H5+K5+N5-MIN(E5,H5,K5,N5)</f>
        <v>3.7173000000000007</v>
      </c>
      <c r="P5" s="53">
        <v>1</v>
      </c>
      <c r="Q5" s="21"/>
      <c r="R5" s="21"/>
    </row>
    <row r="6" spans="1:18" s="22" customFormat="1" ht="19.5" customHeight="1">
      <c r="A6" s="16" t="s">
        <v>8</v>
      </c>
      <c r="B6" s="25" t="s">
        <v>20</v>
      </c>
      <c r="C6" s="17">
        <v>207.495</v>
      </c>
      <c r="D6" s="23">
        <v>2</v>
      </c>
      <c r="E6" s="24">
        <f t="shared" si="0"/>
        <v>0.07494999999999985</v>
      </c>
      <c r="F6" s="17">
        <v>200.02</v>
      </c>
      <c r="G6" s="23">
        <v>1</v>
      </c>
      <c r="H6" s="24">
        <f t="shared" si="1"/>
        <v>1.0002</v>
      </c>
      <c r="I6" s="17">
        <v>217.47</v>
      </c>
      <c r="J6" s="23">
        <v>2</v>
      </c>
      <c r="K6" s="24">
        <f t="shared" si="2"/>
        <v>0.17470000000000008</v>
      </c>
      <c r="L6" s="17">
        <v>207.365</v>
      </c>
      <c r="M6" s="23">
        <v>4</v>
      </c>
      <c r="N6" s="24">
        <f t="shared" si="3"/>
        <v>-1.9263499999999998</v>
      </c>
      <c r="O6" s="52">
        <f aca="true" t="shared" si="4" ref="O6:O15">E6+H6+K6+N6-MIN(E6,H6,K6,N6)</f>
        <v>1.24985</v>
      </c>
      <c r="P6" s="53">
        <v>2</v>
      </c>
      <c r="Q6" s="21"/>
      <c r="R6" s="21"/>
    </row>
    <row r="7" spans="1:18" s="22" customFormat="1" ht="19.5" customHeight="1">
      <c r="A7" s="16" t="s">
        <v>10</v>
      </c>
      <c r="B7" s="25" t="s">
        <v>19</v>
      </c>
      <c r="C7" s="17">
        <v>187.07</v>
      </c>
      <c r="D7" s="23">
        <v>3</v>
      </c>
      <c r="E7" s="24">
        <f t="shared" si="0"/>
        <v>-1.1293</v>
      </c>
      <c r="F7" s="17">
        <v>164.74</v>
      </c>
      <c r="G7" s="23">
        <v>6</v>
      </c>
      <c r="H7" s="24">
        <f t="shared" si="1"/>
        <v>-4.3526</v>
      </c>
      <c r="I7" s="17">
        <v>191.825</v>
      </c>
      <c r="J7" s="23">
        <v>4</v>
      </c>
      <c r="K7" s="24">
        <f t="shared" si="2"/>
        <v>-2.0817500000000004</v>
      </c>
      <c r="L7" s="17">
        <v>214.39</v>
      </c>
      <c r="M7" s="23">
        <v>2</v>
      </c>
      <c r="N7" s="24">
        <f t="shared" si="3"/>
        <v>0.14389999999999992</v>
      </c>
      <c r="O7" s="52">
        <f t="shared" si="4"/>
        <v>-3.0671500000000007</v>
      </c>
      <c r="P7" s="53">
        <v>3</v>
      </c>
      <c r="Q7" s="21"/>
      <c r="R7" s="21"/>
    </row>
    <row r="8" spans="1:18" s="22" customFormat="1" ht="19.5" customHeight="1">
      <c r="A8" s="16" t="s">
        <v>11</v>
      </c>
      <c r="B8" s="25" t="s">
        <v>20</v>
      </c>
      <c r="C8" s="17">
        <v>176.56</v>
      </c>
      <c r="D8" s="23">
        <v>7</v>
      </c>
      <c r="E8" s="24">
        <f t="shared" si="0"/>
        <v>-5.2344</v>
      </c>
      <c r="F8" s="17">
        <v>188.455</v>
      </c>
      <c r="G8" s="23">
        <v>3</v>
      </c>
      <c r="H8" s="24">
        <f t="shared" si="1"/>
        <v>-1.1154499999999998</v>
      </c>
      <c r="I8" s="17">
        <v>198.96</v>
      </c>
      <c r="J8" s="23">
        <v>3</v>
      </c>
      <c r="K8" s="24">
        <f t="shared" si="2"/>
        <v>-1.0104</v>
      </c>
      <c r="L8" s="17">
        <v>199.785</v>
      </c>
      <c r="M8" s="23">
        <v>5</v>
      </c>
      <c r="N8" s="24">
        <f t="shared" si="3"/>
        <v>-3.0021500000000003</v>
      </c>
      <c r="O8" s="52">
        <f t="shared" si="4"/>
        <v>-5.128000000000001</v>
      </c>
      <c r="P8" s="53">
        <v>4</v>
      </c>
      <c r="Q8" s="21"/>
      <c r="R8" s="21"/>
    </row>
    <row r="9" spans="1:18" s="22" customFormat="1" ht="19.5" customHeight="1">
      <c r="A9" s="25" t="s">
        <v>17</v>
      </c>
      <c r="B9" s="25" t="s">
        <v>20</v>
      </c>
      <c r="C9" s="17">
        <v>183.475</v>
      </c>
      <c r="D9" s="23">
        <v>5</v>
      </c>
      <c r="E9" s="24">
        <f t="shared" si="0"/>
        <v>-3.1652500000000003</v>
      </c>
      <c r="F9" s="17">
        <v>155.02</v>
      </c>
      <c r="G9" s="23">
        <v>7</v>
      </c>
      <c r="H9" s="24">
        <f t="shared" si="1"/>
        <v>-5.4498</v>
      </c>
      <c r="I9" s="17">
        <v>174.56</v>
      </c>
      <c r="J9" s="23">
        <v>7</v>
      </c>
      <c r="K9" s="24">
        <f t="shared" si="2"/>
        <v>-5.2544</v>
      </c>
      <c r="L9" s="17">
        <v>210.385</v>
      </c>
      <c r="M9" s="23">
        <v>3</v>
      </c>
      <c r="N9" s="24">
        <f t="shared" si="3"/>
        <v>-0.89615</v>
      </c>
      <c r="O9" s="52">
        <f t="shared" si="4"/>
        <v>-9.315800000000001</v>
      </c>
      <c r="P9" s="53">
        <v>5</v>
      </c>
      <c r="Q9" s="21"/>
      <c r="R9" s="21"/>
    </row>
    <row r="10" spans="1:18" s="22" customFormat="1" ht="19.5" customHeight="1">
      <c r="A10" s="16" t="s">
        <v>14</v>
      </c>
      <c r="B10" s="25" t="s">
        <v>19</v>
      </c>
      <c r="C10" s="17">
        <v>171.085</v>
      </c>
      <c r="D10" s="23">
        <v>9</v>
      </c>
      <c r="E10" s="24">
        <f t="shared" si="0"/>
        <v>-7.28915</v>
      </c>
      <c r="F10" s="17">
        <v>176.635</v>
      </c>
      <c r="G10" s="23">
        <v>4</v>
      </c>
      <c r="H10" s="24">
        <f t="shared" si="1"/>
        <v>-2.23365</v>
      </c>
      <c r="I10" s="17">
        <v>185.665</v>
      </c>
      <c r="J10" s="23">
        <v>6</v>
      </c>
      <c r="K10" s="24">
        <f t="shared" si="2"/>
        <v>-4.14335</v>
      </c>
      <c r="L10" s="17">
        <v>189.54</v>
      </c>
      <c r="M10" s="43">
        <v>6</v>
      </c>
      <c r="N10" s="24">
        <f t="shared" si="3"/>
        <v>-4.1046</v>
      </c>
      <c r="O10" s="52">
        <f t="shared" si="4"/>
        <v>-10.4816</v>
      </c>
      <c r="P10" s="53">
        <v>6</v>
      </c>
      <c r="Q10" s="21"/>
      <c r="R10" s="21"/>
    </row>
    <row r="11" spans="1:18" s="22" customFormat="1" ht="19.5" customHeight="1">
      <c r="A11" s="16" t="s">
        <v>15</v>
      </c>
      <c r="B11" s="25" t="s">
        <v>19</v>
      </c>
      <c r="C11" s="17">
        <v>175.125</v>
      </c>
      <c r="D11" s="23">
        <v>8</v>
      </c>
      <c r="E11" s="24">
        <f t="shared" si="0"/>
        <v>-6.24875</v>
      </c>
      <c r="F11" s="17">
        <v>65</v>
      </c>
      <c r="G11" s="23">
        <v>10</v>
      </c>
      <c r="H11" s="24">
        <f t="shared" si="1"/>
        <v>-9.35</v>
      </c>
      <c r="I11" s="17">
        <v>187.38</v>
      </c>
      <c r="J11" s="23">
        <v>5</v>
      </c>
      <c r="K11" s="24">
        <f t="shared" si="2"/>
        <v>-3.1262</v>
      </c>
      <c r="L11" s="17">
        <v>181.49</v>
      </c>
      <c r="M11" s="23">
        <v>7</v>
      </c>
      <c r="N11" s="24">
        <f t="shared" si="3"/>
        <v>-5.1851</v>
      </c>
      <c r="O11" s="52">
        <f t="shared" si="4"/>
        <v>-14.560049999999999</v>
      </c>
      <c r="P11" s="53">
        <v>7</v>
      </c>
      <c r="Q11" s="21"/>
      <c r="R11" s="21"/>
    </row>
    <row r="12" spans="1:18" s="22" customFormat="1" ht="19.5" customHeight="1">
      <c r="A12" s="16" t="s">
        <v>16</v>
      </c>
      <c r="B12" s="25" t="s">
        <v>19</v>
      </c>
      <c r="C12" s="17">
        <v>182.825</v>
      </c>
      <c r="D12" s="23">
        <v>6</v>
      </c>
      <c r="E12" s="24">
        <f t="shared" si="0"/>
        <v>-4.17175</v>
      </c>
      <c r="F12" s="17">
        <v>143.48</v>
      </c>
      <c r="G12" s="23">
        <v>9</v>
      </c>
      <c r="H12" s="24">
        <f t="shared" si="1"/>
        <v>-7.5652</v>
      </c>
      <c r="I12" s="17">
        <v>152.11</v>
      </c>
      <c r="J12" s="23">
        <v>8</v>
      </c>
      <c r="K12" s="24">
        <f t="shared" si="2"/>
        <v>-6.478899999999999</v>
      </c>
      <c r="L12" s="17">
        <v>147.295</v>
      </c>
      <c r="M12" s="23">
        <v>8</v>
      </c>
      <c r="N12" s="24">
        <f t="shared" si="3"/>
        <v>-6.52705</v>
      </c>
      <c r="O12" s="52">
        <f t="shared" si="4"/>
        <v>-17.177699999999998</v>
      </c>
      <c r="P12" s="53">
        <v>8</v>
      </c>
      <c r="Q12" s="21"/>
      <c r="R12" s="21"/>
    </row>
    <row r="13" spans="1:18" s="22" customFormat="1" ht="19.5" customHeight="1">
      <c r="A13" s="25" t="s">
        <v>25</v>
      </c>
      <c r="B13" s="25" t="s">
        <v>20</v>
      </c>
      <c r="C13" s="17">
        <v>122.415</v>
      </c>
      <c r="D13" s="23">
        <v>10</v>
      </c>
      <c r="E13" s="24">
        <f t="shared" si="0"/>
        <v>-8.77585</v>
      </c>
      <c r="F13" s="17">
        <v>143.915</v>
      </c>
      <c r="G13" s="23">
        <v>8</v>
      </c>
      <c r="H13" s="24">
        <f t="shared" si="1"/>
        <v>-6.56085</v>
      </c>
      <c r="I13" s="17">
        <v>81.92</v>
      </c>
      <c r="J13" s="23">
        <v>10</v>
      </c>
      <c r="K13" s="24">
        <f t="shared" si="2"/>
        <v>-9.1808</v>
      </c>
      <c r="L13" s="17">
        <v>0</v>
      </c>
      <c r="M13" s="23">
        <v>20</v>
      </c>
      <c r="N13" s="24">
        <f t="shared" si="3"/>
        <v>-20</v>
      </c>
      <c r="O13" s="52">
        <f t="shared" si="4"/>
        <v>-24.5175</v>
      </c>
      <c r="P13" s="53">
        <v>9</v>
      </c>
      <c r="Q13" s="21"/>
      <c r="R13" s="21"/>
    </row>
    <row r="14" spans="1:18" s="22" customFormat="1" ht="19.5" customHeight="1">
      <c r="A14" s="25" t="s">
        <v>26</v>
      </c>
      <c r="B14" s="25" t="s">
        <v>27</v>
      </c>
      <c r="C14" s="17">
        <v>187.07</v>
      </c>
      <c r="D14" s="23">
        <v>4</v>
      </c>
      <c r="E14" s="24">
        <f t="shared" si="0"/>
        <v>-2.1292999999999997</v>
      </c>
      <c r="F14" s="17">
        <v>167.41</v>
      </c>
      <c r="G14" s="23">
        <v>5</v>
      </c>
      <c r="H14" s="24">
        <f t="shared" si="1"/>
        <v>-3.3259</v>
      </c>
      <c r="I14" s="17">
        <v>0</v>
      </c>
      <c r="J14" s="23">
        <v>20</v>
      </c>
      <c r="K14" s="24">
        <f t="shared" si="2"/>
        <v>-20</v>
      </c>
      <c r="L14" s="17">
        <v>0</v>
      </c>
      <c r="M14" s="23">
        <v>20</v>
      </c>
      <c r="N14" s="24">
        <f t="shared" si="3"/>
        <v>-20</v>
      </c>
      <c r="O14" s="52">
        <f t="shared" si="4"/>
        <v>-25.455199999999998</v>
      </c>
      <c r="P14" s="53">
        <v>10</v>
      </c>
      <c r="Q14" s="21"/>
      <c r="R14" s="21"/>
    </row>
    <row r="15" spans="1:18" s="22" customFormat="1" ht="19.5" customHeight="1">
      <c r="A15" s="25" t="s">
        <v>30</v>
      </c>
      <c r="B15" s="25" t="s">
        <v>31</v>
      </c>
      <c r="C15" s="17">
        <v>0</v>
      </c>
      <c r="D15" s="23">
        <v>20</v>
      </c>
      <c r="E15" s="24">
        <f t="shared" si="0"/>
        <v>-20</v>
      </c>
      <c r="F15" s="17">
        <v>0</v>
      </c>
      <c r="G15" s="23">
        <v>20</v>
      </c>
      <c r="H15" s="24">
        <f t="shared" si="1"/>
        <v>-20</v>
      </c>
      <c r="I15" s="17">
        <v>96.105</v>
      </c>
      <c r="J15" s="23">
        <v>9</v>
      </c>
      <c r="K15" s="24">
        <f t="shared" si="2"/>
        <v>-8.03895</v>
      </c>
      <c r="L15" s="17">
        <v>134.13</v>
      </c>
      <c r="M15" s="23">
        <v>9</v>
      </c>
      <c r="N15" s="24">
        <f t="shared" si="3"/>
        <v>-7.6587</v>
      </c>
      <c r="O15" s="52">
        <f t="shared" si="4"/>
        <v>-35.697649999999996</v>
      </c>
      <c r="P15" s="53">
        <v>11</v>
      </c>
      <c r="Q15" s="21"/>
      <c r="R15" s="21"/>
    </row>
    <row r="16" spans="1:18" s="22" customFormat="1" ht="19.5" customHeight="1">
      <c r="A16" s="25"/>
      <c r="B16" s="25"/>
      <c r="C16" s="17"/>
      <c r="D16" s="23"/>
      <c r="E16" s="24"/>
      <c r="F16" s="17"/>
      <c r="G16" s="23"/>
      <c r="H16" s="24"/>
      <c r="I16" s="17"/>
      <c r="J16" s="23"/>
      <c r="K16" s="24"/>
      <c r="L16" s="17"/>
      <c r="M16" s="23"/>
      <c r="N16" s="24"/>
      <c r="O16" s="54"/>
      <c r="P16" s="53"/>
      <c r="Q16" s="21"/>
      <c r="R16" s="21"/>
    </row>
    <row r="17" spans="1:18" s="22" customFormat="1" ht="19.5" customHeight="1">
      <c r="A17" s="25" t="s">
        <v>12</v>
      </c>
      <c r="B17" s="25" t="s">
        <v>12</v>
      </c>
      <c r="C17" s="17"/>
      <c r="D17" s="23" t="s">
        <v>12</v>
      </c>
      <c r="E17" s="24" t="s">
        <v>12</v>
      </c>
      <c r="F17" s="17" t="s">
        <v>12</v>
      </c>
      <c r="G17" s="23" t="s">
        <v>12</v>
      </c>
      <c r="H17" s="24" t="s">
        <v>12</v>
      </c>
      <c r="I17" s="17"/>
      <c r="J17" s="23" t="s">
        <v>12</v>
      </c>
      <c r="K17" s="24" t="s">
        <v>12</v>
      </c>
      <c r="L17" s="17" t="s">
        <v>12</v>
      </c>
      <c r="M17" s="23" t="s">
        <v>12</v>
      </c>
      <c r="N17" s="24" t="s">
        <v>12</v>
      </c>
      <c r="O17" s="54" t="s">
        <v>12</v>
      </c>
      <c r="P17" s="53" t="s">
        <v>12</v>
      </c>
      <c r="Q17" s="21"/>
      <c r="R17" s="21"/>
    </row>
  </sheetData>
  <mergeCells count="3">
    <mergeCell ref="K1:L1"/>
    <mergeCell ref="A1:H1"/>
    <mergeCell ref="O4:P4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2003-07-05T15:20:13Z</cp:lastPrinted>
  <dcterms:created xsi:type="dcterms:W3CDTF">2001-05-06T12:20:15Z</dcterms:created>
  <dcterms:modified xsi:type="dcterms:W3CDTF">2003-07-05T15:20:32Z</dcterms:modified>
  <cp:category/>
  <cp:version/>
  <cp:contentType/>
  <cp:contentStatus/>
</cp:coreProperties>
</file>