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activeTab="2"/>
  </bookViews>
  <sheets>
    <sheet name="Einzelwertung" sheetId="1" r:id="rId1"/>
    <sheet name="Mannschaftswertung" sheetId="2" r:id="rId2"/>
    <sheet name="Multi" sheetId="3" r:id="rId3"/>
  </sheets>
  <definedNames/>
  <calcPr fullCalcOnLoad="1"/>
</workbook>
</file>

<file path=xl/sharedStrings.xml><?xml version="1.0" encoding="utf-8"?>
<sst xmlns="http://schemas.openxmlformats.org/spreadsheetml/2006/main" count="611" uniqueCount="181">
  <si>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</si>
  <si>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</si>
  <si>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</si>
  <si>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</si>
  <si>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</si>
  <si>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</si>
  <si>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</si>
  <si>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</si>
  <si>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</si>
  <si>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>Döhring</t>
  </si>
  <si>
    <t xml:space="preserve"> </t>
  </si>
  <si>
    <t>Wagner</t>
  </si>
  <si>
    <t>Frank</t>
  </si>
  <si>
    <t>Alexander</t>
  </si>
  <si>
    <t>Weigel</t>
  </si>
  <si>
    <t>Thomas</t>
  </si>
  <si>
    <t>Gesamt</t>
  </si>
  <si>
    <t>Mannschaft</t>
  </si>
  <si>
    <t>SC Borussia 1</t>
  </si>
  <si>
    <t>Punkte</t>
  </si>
  <si>
    <t>Platz</t>
  </si>
  <si>
    <t>LM</t>
  </si>
  <si>
    <t>Mann-</t>
  </si>
  <si>
    <t>schaft</t>
  </si>
  <si>
    <t>Ergebnisliste 3. Hallenpokal "Berliner Bär" am 15. Februar 2003  Sporthalle Alfred - Kowalke - Strasse</t>
  </si>
  <si>
    <t>Multi</t>
  </si>
  <si>
    <t>Einzelwertung</t>
  </si>
  <si>
    <t>LV Berlin - Brandenb.</t>
  </si>
  <si>
    <t>LV Berlin - Br. 1</t>
  </si>
  <si>
    <t>Mannschaftswertung</t>
  </si>
  <si>
    <t>A</t>
  </si>
  <si>
    <t>SC Borussia Friedrichsf.</t>
  </si>
  <si>
    <t>Neumann</t>
  </si>
  <si>
    <t>Peter</t>
  </si>
  <si>
    <t>Räth</t>
  </si>
  <si>
    <t>Patt</t>
  </si>
  <si>
    <t>Friedrich</t>
  </si>
  <si>
    <t>Morche</t>
  </si>
  <si>
    <t>Sven</t>
  </si>
  <si>
    <t>Frahm</t>
  </si>
  <si>
    <t>Manfred</t>
  </si>
  <si>
    <t>Heine</t>
  </si>
  <si>
    <t>Haller</t>
  </si>
  <si>
    <t>David</t>
  </si>
  <si>
    <t>Siebert</t>
  </si>
  <si>
    <t>Tobias</t>
  </si>
  <si>
    <t>Willmann</t>
  </si>
  <si>
    <t>Markus</t>
  </si>
  <si>
    <t>Diana</t>
  </si>
  <si>
    <t>Weber</t>
  </si>
  <si>
    <t>Paul</t>
  </si>
  <si>
    <t>Schulz</t>
  </si>
  <si>
    <t>Steffen</t>
  </si>
  <si>
    <t>Schöne</t>
  </si>
  <si>
    <t>Dustin</t>
  </si>
  <si>
    <t>Seipelt</t>
  </si>
  <si>
    <t>Richard</t>
  </si>
  <si>
    <t>Reiß</t>
  </si>
  <si>
    <t>LD</t>
  </si>
  <si>
    <t>DAV Castingzentrum</t>
  </si>
  <si>
    <t>Eberhardt</t>
  </si>
  <si>
    <t>Dana</t>
  </si>
  <si>
    <t>ASV Petri Heil, Gützkow</t>
  </si>
  <si>
    <t>B</t>
  </si>
  <si>
    <t>Rieck</t>
  </si>
  <si>
    <t>Rene</t>
  </si>
  <si>
    <t>Pfeiffer</t>
  </si>
  <si>
    <t>Fabian</t>
  </si>
  <si>
    <t>Heinrichs</t>
  </si>
  <si>
    <t>Christian</t>
  </si>
  <si>
    <t>Daniela</t>
  </si>
  <si>
    <t>Andrea</t>
  </si>
  <si>
    <t>Wolfgang</t>
  </si>
  <si>
    <t>S1</t>
  </si>
  <si>
    <t>Gützkow 2</t>
  </si>
  <si>
    <t>Gützkow 1</t>
  </si>
  <si>
    <t>Gützkow 3</t>
  </si>
  <si>
    <t>Foelz</t>
  </si>
  <si>
    <t>Klaus</t>
  </si>
  <si>
    <t>AV Dreetz</t>
  </si>
  <si>
    <t>AV Dreetz 1</t>
  </si>
  <si>
    <t>Elftmann</t>
  </si>
  <si>
    <t>Robert</t>
  </si>
  <si>
    <t>Jahn</t>
  </si>
  <si>
    <t>Eric</t>
  </si>
  <si>
    <t>AV Dreetz 2</t>
  </si>
  <si>
    <t>C</t>
  </si>
  <si>
    <t>Pattermann</t>
  </si>
  <si>
    <t>Michael</t>
  </si>
  <si>
    <t>SV Fischweid</t>
  </si>
  <si>
    <t>SV Fischweid 1</t>
  </si>
  <si>
    <t>Leuschel</t>
  </si>
  <si>
    <t>Jürgen</t>
  </si>
  <si>
    <t>S3</t>
  </si>
  <si>
    <t>Matz</t>
  </si>
  <si>
    <t>S2</t>
  </si>
  <si>
    <t>Marquard</t>
  </si>
  <si>
    <t>Lutz</t>
  </si>
  <si>
    <t>Tino</t>
  </si>
  <si>
    <t>Schuffenhauer</t>
  </si>
  <si>
    <t>SCBorussia 2</t>
  </si>
  <si>
    <t>Katharina</t>
  </si>
  <si>
    <t>SC Borussia 2</t>
  </si>
  <si>
    <t>D</t>
  </si>
  <si>
    <t>Scheider</t>
  </si>
  <si>
    <t>Carola</t>
  </si>
  <si>
    <t>SW</t>
  </si>
  <si>
    <t>Straßberger</t>
  </si>
  <si>
    <t>Martin</t>
  </si>
  <si>
    <t>AV Bötzsee</t>
  </si>
  <si>
    <t>Patrick</t>
  </si>
  <si>
    <t>Schulze</t>
  </si>
  <si>
    <t>FK</t>
  </si>
  <si>
    <t>Baumann</t>
  </si>
  <si>
    <t xml:space="preserve">Daniel </t>
  </si>
  <si>
    <t>Krakow am See</t>
  </si>
  <si>
    <t>Jörß</t>
  </si>
  <si>
    <t>Kevin</t>
  </si>
  <si>
    <t>Roch</t>
  </si>
  <si>
    <t>Trost</t>
  </si>
  <si>
    <t xml:space="preserve">Olaf </t>
  </si>
  <si>
    <t>Krakow am See 1</t>
  </si>
  <si>
    <t>Krakow am See 2</t>
  </si>
  <si>
    <t>Goddäus</t>
  </si>
  <si>
    <t xml:space="preserve">Erich </t>
  </si>
  <si>
    <t>LV Berlin - Br.2</t>
  </si>
  <si>
    <t>LV Berlin - Br. 2</t>
  </si>
  <si>
    <t>DAV 1</t>
  </si>
  <si>
    <t>DAV 2</t>
  </si>
  <si>
    <t>DAV 3</t>
  </si>
  <si>
    <t>DAV 4</t>
  </si>
  <si>
    <t>DAV 5</t>
  </si>
  <si>
    <t>DAV 6</t>
  </si>
  <si>
    <t>DAV 7</t>
  </si>
  <si>
    <t>Fiebig</t>
  </si>
  <si>
    <t>Maik</t>
  </si>
  <si>
    <t>VDSF LV Berlin -Br.</t>
  </si>
  <si>
    <t>Gath</t>
  </si>
  <si>
    <t>Benjamin</t>
  </si>
  <si>
    <t>Demin</t>
  </si>
  <si>
    <t>Shenia</t>
  </si>
  <si>
    <t>SC Borussia 3</t>
  </si>
  <si>
    <t>BCAV</t>
  </si>
  <si>
    <t>Hartmann</t>
  </si>
  <si>
    <t>Sascha</t>
  </si>
  <si>
    <t>SC Borussia 4</t>
  </si>
  <si>
    <t>Carsten</t>
  </si>
  <si>
    <t>1.</t>
  </si>
  <si>
    <t>2.</t>
  </si>
  <si>
    <t>3.</t>
  </si>
  <si>
    <t>Jens</t>
  </si>
  <si>
    <t>Jugend A</t>
  </si>
  <si>
    <t>Jugend B</t>
  </si>
  <si>
    <t>Jugend C</t>
  </si>
  <si>
    <t>Jugend D</t>
  </si>
  <si>
    <t>Fischerklasse Jugend</t>
  </si>
  <si>
    <t>Leistungsklasse Damen</t>
  </si>
  <si>
    <t>Leistungsklasse Männer</t>
  </si>
  <si>
    <t>Seniorenklasse 1</t>
  </si>
  <si>
    <t>Seniorenklasse 2</t>
  </si>
  <si>
    <t>Seniorenklasse 3</t>
  </si>
  <si>
    <t>Seniorenklasse weiblich</t>
  </si>
  <si>
    <t>Anf.</t>
  </si>
  <si>
    <t xml:space="preserve">Anfänger (ohne Seitenwürfe) </t>
  </si>
  <si>
    <t>Seite 2</t>
  </si>
  <si>
    <t>4.</t>
  </si>
  <si>
    <t>6.</t>
  </si>
  <si>
    <t>7.</t>
  </si>
  <si>
    <t>8.</t>
  </si>
  <si>
    <t>9.</t>
  </si>
  <si>
    <t>10.</t>
  </si>
  <si>
    <t>11.</t>
  </si>
  <si>
    <t>Leistungsklasse/Senioren</t>
  </si>
  <si>
    <t>12.</t>
  </si>
  <si>
    <t>Jugendmannschaften</t>
  </si>
  <si>
    <t xml:space="preserve">Ergebnisliste 3. Hallenpokal "Berliner Bär" am 15. Februar 2003  </t>
  </si>
  <si>
    <t>Sporthalle Alfred - Kowalke - Strasse</t>
  </si>
  <si>
    <t>13.</t>
  </si>
  <si>
    <t>Einzelwertung Multi - Ziel</t>
  </si>
  <si>
    <t>A/B Jugend</t>
  </si>
  <si>
    <t>C/Jugend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</si>
</sst>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shrinkToFit="1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3" fontId="8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 shrinkToFit="1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left" shrinkToFit="1"/>
      <protection/>
    </xf>
    <xf numFmtId="0" fontId="7" fillId="0" borderId="6" xfId="0" applyNumberFormat="1" applyFont="1" applyFill="1" applyBorder="1" applyAlignment="1" applyProtection="1">
      <alignment horizontal="left" shrinkToFit="1"/>
      <protection/>
    </xf>
    <xf numFmtId="0" fontId="7" fillId="0" borderId="7" xfId="0" applyNumberFormat="1" applyFont="1" applyFill="1" applyBorder="1" applyAlignment="1" applyProtection="1">
      <alignment horizontal="left" shrinkToFi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M91"/>
  <sheetViews>
    <sheetView workbookViewId="0" topLeftCell="A34">
      <selection activeCell="M57" sqref="M57"/>
    </sheetView>
  </sheetViews>
  <sheetFormatPr defaultColWidth="11.421875" defaultRowHeight="12.75"/>
  <cols>
    <col min="1" max="1" width="12.7109375" style="1" customWidth="1"/>
    <col min="2" max="2" width="8.421875" style="1" customWidth="1"/>
    <col min="3" max="3" width="18.8515625" style="17" customWidth="1"/>
    <col min="4" max="4" width="5.57421875" style="2" customWidth="1"/>
    <col min="5" max="5" width="6.28125" style="3" customWidth="1"/>
    <col min="6" max="6" width="5.421875" style="3" customWidth="1"/>
    <col min="7" max="7" width="6.00390625" style="1" customWidth="1"/>
    <col min="8" max="8" width="5.00390625" style="1" customWidth="1"/>
    <col min="9" max="16384" width="10.00390625" style="1" customWidth="1"/>
  </cols>
  <sheetData>
    <row r="2" spans="1:117" s="8" customFormat="1" ht="12">
      <c r="A2" s="30" t="s">
        <v>24</v>
      </c>
      <c r="B2" s="30"/>
      <c r="C2" s="31"/>
      <c r="D2" s="30"/>
      <c r="E2" s="30"/>
      <c r="F2" s="30"/>
      <c r="G2" s="30"/>
      <c r="H2" s="3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</row>
    <row r="3" spans="1:117" s="8" customFormat="1" ht="12">
      <c r="A3" s="26" t="s">
        <v>26</v>
      </c>
      <c r="B3" s="7"/>
      <c r="C3" s="27"/>
      <c r="D3" s="28"/>
      <c r="E3" s="29"/>
      <c r="F3" s="2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</row>
    <row r="4" spans="1:6" s="7" customFormat="1" ht="12">
      <c r="A4" s="26"/>
      <c r="C4" s="27"/>
      <c r="D4" s="28"/>
      <c r="E4" s="29"/>
      <c r="F4" s="29"/>
    </row>
    <row r="5" spans="1:8" s="7" customFormat="1" ht="12">
      <c r="A5" s="18" t="s">
        <v>0</v>
      </c>
      <c r="B5" s="18" t="s">
        <v>1</v>
      </c>
      <c r="C5" s="18" t="s">
        <v>2</v>
      </c>
      <c r="D5" s="19" t="s">
        <v>3</v>
      </c>
      <c r="E5" s="20" t="s">
        <v>4</v>
      </c>
      <c r="F5" s="20" t="s">
        <v>4</v>
      </c>
      <c r="G5" s="18" t="s">
        <v>16</v>
      </c>
      <c r="H5" s="18" t="s">
        <v>20</v>
      </c>
    </row>
    <row r="6" spans="1:8" s="7" customFormat="1" ht="12">
      <c r="A6" s="8"/>
      <c r="B6" s="8"/>
      <c r="C6" s="12"/>
      <c r="D6" s="9"/>
      <c r="E6" s="11" t="s">
        <v>5</v>
      </c>
      <c r="F6" s="11" t="s">
        <v>6</v>
      </c>
      <c r="G6" s="12" t="s">
        <v>19</v>
      </c>
      <c r="H6" s="12"/>
    </row>
    <row r="7" spans="1:8" s="7" customFormat="1" ht="12">
      <c r="A7" s="14" t="s">
        <v>151</v>
      </c>
      <c r="B7" s="8"/>
      <c r="C7" s="12"/>
      <c r="D7" s="9"/>
      <c r="E7" s="11"/>
      <c r="F7" s="11"/>
      <c r="G7" s="12"/>
      <c r="H7" s="12"/>
    </row>
    <row r="8" spans="1:8" s="7" customFormat="1" ht="12">
      <c r="A8" s="8" t="s">
        <v>66</v>
      </c>
      <c r="B8" s="8" t="s">
        <v>67</v>
      </c>
      <c r="C8" s="12" t="s">
        <v>62</v>
      </c>
      <c r="D8" s="9" t="s">
        <v>30</v>
      </c>
      <c r="E8" s="8">
        <v>92</v>
      </c>
      <c r="F8" s="10">
        <v>80</v>
      </c>
      <c r="G8" s="10">
        <f aca="true" t="shared" si="0" ref="G8:G85">E8+F8</f>
        <v>172</v>
      </c>
      <c r="H8" s="10" t="s">
        <v>147</v>
      </c>
    </row>
    <row r="9" spans="1:8" s="7" customFormat="1" ht="12">
      <c r="A9" s="8" t="s">
        <v>77</v>
      </c>
      <c r="B9" s="8" t="s">
        <v>15</v>
      </c>
      <c r="C9" s="12" t="s">
        <v>79</v>
      </c>
      <c r="D9" s="9" t="s">
        <v>30</v>
      </c>
      <c r="E9" s="10">
        <v>82</v>
      </c>
      <c r="F9" s="10">
        <v>85</v>
      </c>
      <c r="G9" s="10">
        <f t="shared" si="0"/>
        <v>167</v>
      </c>
      <c r="H9" s="10" t="s">
        <v>148</v>
      </c>
    </row>
    <row r="10" spans="1:117" s="21" customFormat="1" ht="12">
      <c r="A10" s="21" t="s">
        <v>68</v>
      </c>
      <c r="B10" s="21" t="s">
        <v>69</v>
      </c>
      <c r="C10" s="22" t="s">
        <v>62</v>
      </c>
      <c r="D10" s="23" t="s">
        <v>30</v>
      </c>
      <c r="E10" s="21">
        <v>92</v>
      </c>
      <c r="F10" s="24">
        <v>75</v>
      </c>
      <c r="G10" s="24">
        <f t="shared" si="0"/>
        <v>167</v>
      </c>
      <c r="H10" s="24" t="s">
        <v>149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8" customFormat="1" ht="12">
      <c r="A11" s="8" t="s">
        <v>55</v>
      </c>
      <c r="B11" s="8" t="s">
        <v>56</v>
      </c>
      <c r="C11" s="12" t="s">
        <v>59</v>
      </c>
      <c r="D11" s="9" t="s">
        <v>30</v>
      </c>
      <c r="E11" s="10">
        <v>86</v>
      </c>
      <c r="F11" s="10">
        <v>80</v>
      </c>
      <c r="G11" s="10">
        <f t="shared" si="0"/>
        <v>166</v>
      </c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8" customFormat="1" ht="12">
      <c r="A12" s="8" t="s">
        <v>9</v>
      </c>
      <c r="B12" s="8" t="s">
        <v>13</v>
      </c>
      <c r="C12" s="12" t="s">
        <v>27</v>
      </c>
      <c r="D12" s="9" t="s">
        <v>30</v>
      </c>
      <c r="E12" s="10">
        <v>88</v>
      </c>
      <c r="F12" s="10">
        <v>70</v>
      </c>
      <c r="G12" s="10">
        <f t="shared" si="0"/>
        <v>158</v>
      </c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8" customFormat="1" ht="12">
      <c r="A13" s="8" t="s">
        <v>81</v>
      </c>
      <c r="B13" s="8" t="s">
        <v>82</v>
      </c>
      <c r="C13" s="12" t="s">
        <v>79</v>
      </c>
      <c r="D13" s="9" t="s">
        <v>30</v>
      </c>
      <c r="E13" s="10">
        <v>78</v>
      </c>
      <c r="F13" s="10">
        <v>80</v>
      </c>
      <c r="G13" s="10">
        <f t="shared" si="0"/>
        <v>158</v>
      </c>
      <c r="H13" s="1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8" customFormat="1" ht="12">
      <c r="A14" s="8" t="s">
        <v>53</v>
      </c>
      <c r="B14" s="8" t="s">
        <v>54</v>
      </c>
      <c r="C14" s="12" t="s">
        <v>59</v>
      </c>
      <c r="D14" s="9" t="s">
        <v>30</v>
      </c>
      <c r="E14" s="10">
        <v>80</v>
      </c>
      <c r="F14" s="10">
        <v>55</v>
      </c>
      <c r="G14" s="10">
        <f t="shared" si="0"/>
        <v>135</v>
      </c>
      <c r="H14" s="1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8" customFormat="1" ht="12">
      <c r="A15" s="8" t="s">
        <v>60</v>
      </c>
      <c r="B15" s="8" t="s">
        <v>70</v>
      </c>
      <c r="C15" s="12" t="s">
        <v>62</v>
      </c>
      <c r="D15" s="9" t="s">
        <v>30</v>
      </c>
      <c r="E15" s="10">
        <v>50</v>
      </c>
      <c r="F15" s="10">
        <v>30</v>
      </c>
      <c r="G15" s="10">
        <f t="shared" si="0"/>
        <v>80</v>
      </c>
      <c r="H15" s="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3:117" s="8" customFormat="1" ht="12">
      <c r="C16" s="12"/>
      <c r="D16" s="9"/>
      <c r="E16" s="10"/>
      <c r="F16" s="10"/>
      <c r="G16" s="10"/>
      <c r="H16" s="1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8" customFormat="1" ht="12">
      <c r="A17" s="14" t="s">
        <v>152</v>
      </c>
      <c r="C17" s="12"/>
      <c r="D17" s="9"/>
      <c r="E17" s="10"/>
      <c r="F17" s="10"/>
      <c r="G17" s="10"/>
      <c r="H17" s="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8" customFormat="1" ht="12">
      <c r="A18" s="8" t="s">
        <v>137</v>
      </c>
      <c r="B18" s="8" t="s">
        <v>138</v>
      </c>
      <c r="C18" s="12" t="s">
        <v>31</v>
      </c>
      <c r="D18" s="9" t="s">
        <v>63</v>
      </c>
      <c r="E18" s="8">
        <v>88</v>
      </c>
      <c r="F18" s="10">
        <v>80</v>
      </c>
      <c r="G18" s="10">
        <f t="shared" si="0"/>
        <v>168</v>
      </c>
      <c r="H18" s="10" t="s">
        <v>147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8" customFormat="1" ht="12">
      <c r="A19" s="8" t="s">
        <v>44</v>
      </c>
      <c r="B19" s="8" t="s">
        <v>45</v>
      </c>
      <c r="C19" s="12" t="s">
        <v>59</v>
      </c>
      <c r="D19" s="9" t="s">
        <v>63</v>
      </c>
      <c r="E19" s="10">
        <v>92</v>
      </c>
      <c r="F19" s="10">
        <v>60</v>
      </c>
      <c r="G19" s="10">
        <f t="shared" si="0"/>
        <v>152</v>
      </c>
      <c r="H19" s="10" t="s">
        <v>148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8" customFormat="1" ht="12">
      <c r="A20" s="8" t="s">
        <v>42</v>
      </c>
      <c r="B20" s="8" t="s">
        <v>43</v>
      </c>
      <c r="C20" s="12" t="s">
        <v>59</v>
      </c>
      <c r="D20" s="9" t="s">
        <v>63</v>
      </c>
      <c r="E20" s="10">
        <v>84</v>
      </c>
      <c r="F20" s="10">
        <v>65</v>
      </c>
      <c r="G20" s="10">
        <f t="shared" si="0"/>
        <v>149</v>
      </c>
      <c r="H20" s="10" t="s">
        <v>149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8" s="7" customFormat="1" ht="12">
      <c r="A21" s="8" t="s">
        <v>83</v>
      </c>
      <c r="B21" s="8" t="s">
        <v>84</v>
      </c>
      <c r="C21" s="12" t="s">
        <v>79</v>
      </c>
      <c r="D21" s="9" t="s">
        <v>63</v>
      </c>
      <c r="E21" s="8">
        <v>64</v>
      </c>
      <c r="F21" s="10">
        <v>80</v>
      </c>
      <c r="G21" s="10">
        <f t="shared" si="0"/>
        <v>144</v>
      </c>
      <c r="H21" s="10"/>
    </row>
    <row r="22" spans="1:117" s="8" customFormat="1" ht="12">
      <c r="A22" s="8" t="s">
        <v>49</v>
      </c>
      <c r="B22" s="8" t="s">
        <v>50</v>
      </c>
      <c r="C22" s="12" t="s">
        <v>59</v>
      </c>
      <c r="D22" s="9" t="s">
        <v>63</v>
      </c>
      <c r="E22" s="10">
        <v>74</v>
      </c>
      <c r="F22" s="10">
        <v>45</v>
      </c>
      <c r="G22" s="10">
        <f t="shared" si="0"/>
        <v>119</v>
      </c>
      <c r="H22" s="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8" customFormat="1" ht="12">
      <c r="A23" s="8" t="s">
        <v>60</v>
      </c>
      <c r="B23" s="8" t="s">
        <v>61</v>
      </c>
      <c r="C23" s="12" t="s">
        <v>62</v>
      </c>
      <c r="D23" s="9" t="s">
        <v>63</v>
      </c>
      <c r="E23" s="10">
        <v>54</v>
      </c>
      <c r="F23" s="10">
        <v>30</v>
      </c>
      <c r="G23" s="10">
        <f t="shared" si="0"/>
        <v>84</v>
      </c>
      <c r="H23" s="1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8" customFormat="1" ht="12">
      <c r="A24" s="8" t="s">
        <v>46</v>
      </c>
      <c r="B24" s="8" t="s">
        <v>48</v>
      </c>
      <c r="C24" s="12" t="s">
        <v>59</v>
      </c>
      <c r="D24" s="9" t="s">
        <v>63</v>
      </c>
      <c r="E24" s="8">
        <v>34</v>
      </c>
      <c r="F24" s="10">
        <v>45</v>
      </c>
      <c r="G24" s="10">
        <f t="shared" si="0"/>
        <v>79</v>
      </c>
      <c r="H24" s="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8" customFormat="1" ht="12">
      <c r="A25" s="8" t="s">
        <v>64</v>
      </c>
      <c r="B25" s="8" t="s">
        <v>65</v>
      </c>
      <c r="C25" s="12" t="s">
        <v>62</v>
      </c>
      <c r="D25" s="9" t="s">
        <v>63</v>
      </c>
      <c r="E25" s="10">
        <v>52</v>
      </c>
      <c r="F25" s="10">
        <v>25</v>
      </c>
      <c r="G25" s="10">
        <f t="shared" si="0"/>
        <v>77</v>
      </c>
      <c r="H25" s="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3:117" s="8" customFormat="1" ht="12">
      <c r="C26" s="12"/>
      <c r="D26" s="9"/>
      <c r="E26" s="10"/>
      <c r="F26" s="10"/>
      <c r="G26" s="10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s="8" customFormat="1" ht="12">
      <c r="A27" s="14" t="s">
        <v>153</v>
      </c>
      <c r="C27" s="12"/>
      <c r="D27" s="9"/>
      <c r="E27" s="10"/>
      <c r="F27" s="10"/>
      <c r="G27" s="10"/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</row>
    <row r="28" spans="1:117" s="8" customFormat="1" ht="12">
      <c r="A28" s="8" t="s">
        <v>139</v>
      </c>
      <c r="B28" s="8" t="s">
        <v>140</v>
      </c>
      <c r="C28" s="12" t="s">
        <v>31</v>
      </c>
      <c r="D28" s="9" t="s">
        <v>86</v>
      </c>
      <c r="E28" s="8">
        <v>82</v>
      </c>
      <c r="F28" s="10">
        <v>65</v>
      </c>
      <c r="G28" s="10">
        <f t="shared" si="0"/>
        <v>147</v>
      </c>
      <c r="H28" s="10" t="s">
        <v>147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</row>
    <row r="29" spans="1:8" s="7" customFormat="1" ht="12">
      <c r="A29" s="8" t="s">
        <v>51</v>
      </c>
      <c r="B29" s="8" t="s">
        <v>52</v>
      </c>
      <c r="C29" s="12" t="s">
        <v>59</v>
      </c>
      <c r="D29" s="9" t="s">
        <v>86</v>
      </c>
      <c r="E29" s="10">
        <v>76</v>
      </c>
      <c r="F29" s="10">
        <v>50</v>
      </c>
      <c r="G29" s="10">
        <f t="shared" si="0"/>
        <v>126</v>
      </c>
      <c r="H29" s="10" t="s">
        <v>148</v>
      </c>
    </row>
    <row r="30" spans="1:8" s="7" customFormat="1" ht="12">
      <c r="A30" s="8" t="s">
        <v>113</v>
      </c>
      <c r="B30" s="8" t="s">
        <v>114</v>
      </c>
      <c r="C30" s="12" t="s">
        <v>115</v>
      </c>
      <c r="D30" s="9" t="s">
        <v>86</v>
      </c>
      <c r="E30" s="10">
        <v>66</v>
      </c>
      <c r="F30" s="10">
        <v>45</v>
      </c>
      <c r="G30" s="10">
        <f t="shared" si="0"/>
        <v>111</v>
      </c>
      <c r="H30" s="10" t="s">
        <v>149</v>
      </c>
    </row>
    <row r="31" spans="1:8" s="7" customFormat="1" ht="12">
      <c r="A31" s="8" t="s">
        <v>116</v>
      </c>
      <c r="B31" s="8" t="s">
        <v>117</v>
      </c>
      <c r="C31" s="12" t="s">
        <v>115</v>
      </c>
      <c r="D31" s="9" t="s">
        <v>86</v>
      </c>
      <c r="E31" s="8">
        <v>34</v>
      </c>
      <c r="F31" s="10">
        <v>40</v>
      </c>
      <c r="G31" s="10">
        <f t="shared" si="0"/>
        <v>74</v>
      </c>
      <c r="H31" s="10"/>
    </row>
    <row r="32" spans="1:8" s="7" customFormat="1" ht="12">
      <c r="A32" s="8" t="s">
        <v>14</v>
      </c>
      <c r="B32" s="8" t="s">
        <v>98</v>
      </c>
      <c r="C32" s="12" t="s">
        <v>31</v>
      </c>
      <c r="D32" s="9" t="s">
        <v>86</v>
      </c>
      <c r="E32" s="10">
        <v>46</v>
      </c>
      <c r="F32" s="10">
        <v>20</v>
      </c>
      <c r="G32" s="10">
        <f t="shared" si="0"/>
        <v>66</v>
      </c>
      <c r="H32" s="10"/>
    </row>
    <row r="33" spans="1:8" s="7" customFormat="1" ht="12">
      <c r="A33" s="8"/>
      <c r="B33" s="8"/>
      <c r="C33" s="12"/>
      <c r="D33" s="9"/>
      <c r="E33" s="10"/>
      <c r="F33" s="10"/>
      <c r="G33" s="10"/>
      <c r="H33" s="10"/>
    </row>
    <row r="34" spans="1:8" s="7" customFormat="1" ht="12">
      <c r="A34" s="14" t="s">
        <v>154</v>
      </c>
      <c r="B34" s="8"/>
      <c r="C34" s="12"/>
      <c r="D34" s="9"/>
      <c r="E34" s="10"/>
      <c r="F34" s="10"/>
      <c r="G34" s="10"/>
      <c r="H34" s="10"/>
    </row>
    <row r="35" spans="1:117" s="8" customFormat="1" ht="12">
      <c r="A35" s="8" t="s">
        <v>46</v>
      </c>
      <c r="B35" s="8" t="s">
        <v>47</v>
      </c>
      <c r="C35" s="12" t="s">
        <v>59</v>
      </c>
      <c r="D35" s="9" t="s">
        <v>103</v>
      </c>
      <c r="E35" s="10">
        <v>66</v>
      </c>
      <c r="F35" s="10">
        <v>40</v>
      </c>
      <c r="G35" s="10">
        <f t="shared" si="0"/>
        <v>106</v>
      </c>
      <c r="H35" s="10" t="s">
        <v>147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</row>
    <row r="36" spans="3:117" s="8" customFormat="1" ht="12">
      <c r="C36" s="12"/>
      <c r="D36" s="9"/>
      <c r="E36" s="10"/>
      <c r="F36" s="10"/>
      <c r="G36" s="10"/>
      <c r="H36" s="1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</row>
    <row r="37" spans="1:117" s="8" customFormat="1" ht="12">
      <c r="A37" s="14" t="s">
        <v>163</v>
      </c>
      <c r="C37" s="12"/>
      <c r="D37" s="9"/>
      <c r="E37" s="10"/>
      <c r="F37" s="10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</row>
    <row r="38" spans="1:117" s="8" customFormat="1" ht="12">
      <c r="A38" s="8" t="s">
        <v>107</v>
      </c>
      <c r="B38" s="8" t="s">
        <v>108</v>
      </c>
      <c r="C38" s="12" t="s">
        <v>109</v>
      </c>
      <c r="D38" s="9" t="s">
        <v>162</v>
      </c>
      <c r="E38" s="10">
        <v>88</v>
      </c>
      <c r="F38" s="10">
        <v>60</v>
      </c>
      <c r="G38" s="10">
        <f t="shared" si="0"/>
        <v>148</v>
      </c>
      <c r="H38" s="10" t="s">
        <v>147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</row>
    <row r="39" spans="1:117" s="8" customFormat="1" ht="12">
      <c r="A39" s="8" t="s">
        <v>111</v>
      </c>
      <c r="B39" s="8" t="s">
        <v>110</v>
      </c>
      <c r="C39" s="12" t="s">
        <v>109</v>
      </c>
      <c r="D39" s="9" t="s">
        <v>162</v>
      </c>
      <c r="E39" s="8">
        <v>70</v>
      </c>
      <c r="F39" s="10">
        <v>40</v>
      </c>
      <c r="G39" s="10">
        <f t="shared" si="0"/>
        <v>110</v>
      </c>
      <c r="H39" s="10" t="s">
        <v>148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</row>
    <row r="40" spans="1:8" s="7" customFormat="1" ht="12">
      <c r="A40" s="8"/>
      <c r="B40" s="8"/>
      <c r="C40" s="12"/>
      <c r="D40" s="9"/>
      <c r="E40" s="8"/>
      <c r="F40" s="10"/>
      <c r="G40" s="10"/>
      <c r="H40" s="10"/>
    </row>
    <row r="41" spans="1:8" s="7" customFormat="1" ht="12">
      <c r="A41" s="14" t="s">
        <v>155</v>
      </c>
      <c r="B41" s="8"/>
      <c r="C41" s="12"/>
      <c r="D41" s="9"/>
      <c r="E41" s="8"/>
      <c r="F41" s="10"/>
      <c r="G41" s="10"/>
      <c r="H41" s="10"/>
    </row>
    <row r="42" spans="1:8" s="7" customFormat="1" ht="12">
      <c r="A42" s="8" t="s">
        <v>87</v>
      </c>
      <c r="B42" s="8" t="s">
        <v>94</v>
      </c>
      <c r="C42" s="12" t="s">
        <v>89</v>
      </c>
      <c r="D42" s="9" t="s">
        <v>112</v>
      </c>
      <c r="E42" s="10">
        <v>46</v>
      </c>
      <c r="F42" s="10">
        <v>10</v>
      </c>
      <c r="G42" s="10">
        <f t="shared" si="0"/>
        <v>56</v>
      </c>
      <c r="H42" s="10" t="s">
        <v>10</v>
      </c>
    </row>
    <row r="43" spans="1:8" s="7" customFormat="1" ht="12">
      <c r="A43" s="8"/>
      <c r="B43" s="8"/>
      <c r="C43" s="12"/>
      <c r="D43" s="9"/>
      <c r="E43" s="10"/>
      <c r="F43" s="10"/>
      <c r="G43" s="10"/>
      <c r="H43" s="10"/>
    </row>
    <row r="44" spans="1:8" s="7" customFormat="1" ht="12">
      <c r="A44" s="14" t="s">
        <v>156</v>
      </c>
      <c r="B44" s="8"/>
      <c r="C44" s="12"/>
      <c r="D44" s="9"/>
      <c r="E44" s="10"/>
      <c r="F44" s="10"/>
      <c r="G44" s="10"/>
      <c r="H44" s="10"/>
    </row>
    <row r="45" spans="1:8" s="7" customFormat="1" ht="12">
      <c r="A45" s="8" t="s">
        <v>99</v>
      </c>
      <c r="B45" s="8" t="s">
        <v>101</v>
      </c>
      <c r="C45" s="12" t="s">
        <v>31</v>
      </c>
      <c r="D45" s="9" t="s">
        <v>58</v>
      </c>
      <c r="E45" s="10">
        <v>84</v>
      </c>
      <c r="F45" s="10">
        <v>80</v>
      </c>
      <c r="G45" s="10">
        <f t="shared" si="0"/>
        <v>164</v>
      </c>
      <c r="H45" s="10" t="s">
        <v>147</v>
      </c>
    </row>
    <row r="46" spans="1:8" s="7" customFormat="1" ht="12.75" customHeight="1">
      <c r="A46" s="8" t="s">
        <v>60</v>
      </c>
      <c r="B46" s="8" t="s">
        <v>71</v>
      </c>
      <c r="C46" s="12" t="s">
        <v>62</v>
      </c>
      <c r="D46" s="9" t="s">
        <v>58</v>
      </c>
      <c r="E46" s="10">
        <v>70</v>
      </c>
      <c r="F46" s="10">
        <v>65</v>
      </c>
      <c r="G46" s="10">
        <f t="shared" si="0"/>
        <v>135</v>
      </c>
      <c r="H46" s="10" t="s">
        <v>148</v>
      </c>
    </row>
    <row r="47" spans="1:8" s="7" customFormat="1" ht="12.75" customHeight="1">
      <c r="A47" s="8"/>
      <c r="B47" s="8"/>
      <c r="C47" s="12"/>
      <c r="D47" s="9"/>
      <c r="E47" s="10"/>
      <c r="F47" s="10"/>
      <c r="G47" s="10"/>
      <c r="H47" s="10"/>
    </row>
    <row r="48" spans="1:8" s="7" customFormat="1" ht="12.75" customHeight="1">
      <c r="A48" s="14" t="s">
        <v>157</v>
      </c>
      <c r="B48" s="8"/>
      <c r="C48" s="12"/>
      <c r="D48" s="9"/>
      <c r="E48" s="10"/>
      <c r="F48" s="10"/>
      <c r="G48" s="10"/>
      <c r="H48" s="10"/>
    </row>
    <row r="49" spans="1:8" s="7" customFormat="1" ht="12">
      <c r="A49" s="8" t="s">
        <v>11</v>
      </c>
      <c r="B49" s="8" t="s">
        <v>12</v>
      </c>
      <c r="C49" s="12" t="s">
        <v>27</v>
      </c>
      <c r="D49" s="9" t="s">
        <v>21</v>
      </c>
      <c r="E49" s="10">
        <v>96</v>
      </c>
      <c r="F49" s="10">
        <v>90</v>
      </c>
      <c r="G49" s="10">
        <f t="shared" si="0"/>
        <v>186</v>
      </c>
      <c r="H49" s="10" t="s">
        <v>147</v>
      </c>
    </row>
    <row r="50" spans="1:8" s="7" customFormat="1" ht="12">
      <c r="A50" s="8" t="s">
        <v>14</v>
      </c>
      <c r="B50" s="8" t="s">
        <v>15</v>
      </c>
      <c r="C50" s="12" t="s">
        <v>31</v>
      </c>
      <c r="D50" s="9" t="s">
        <v>21</v>
      </c>
      <c r="E50" s="8">
        <v>92</v>
      </c>
      <c r="F50" s="10">
        <v>90</v>
      </c>
      <c r="G50" s="10">
        <f t="shared" si="0"/>
        <v>182</v>
      </c>
      <c r="H50" s="10" t="s">
        <v>148</v>
      </c>
    </row>
    <row r="51" spans="1:8" s="7" customFormat="1" ht="12">
      <c r="A51" s="8" t="s">
        <v>34</v>
      </c>
      <c r="B51" s="8" t="s">
        <v>146</v>
      </c>
      <c r="C51" s="12" t="s">
        <v>59</v>
      </c>
      <c r="D51" s="9" t="s">
        <v>21</v>
      </c>
      <c r="E51" s="10">
        <v>88</v>
      </c>
      <c r="F51" s="10">
        <v>85</v>
      </c>
      <c r="G51" s="10">
        <f t="shared" si="0"/>
        <v>173</v>
      </c>
      <c r="H51" s="10" t="s">
        <v>149</v>
      </c>
    </row>
    <row r="52" spans="1:8" s="7" customFormat="1" ht="12">
      <c r="A52" s="8" t="s">
        <v>99</v>
      </c>
      <c r="B52" s="8" t="s">
        <v>33</v>
      </c>
      <c r="C52" s="12" t="s">
        <v>31</v>
      </c>
      <c r="D52" s="9" t="s">
        <v>21</v>
      </c>
      <c r="E52" s="10">
        <v>82</v>
      </c>
      <c r="F52" s="10">
        <v>90</v>
      </c>
      <c r="G52" s="10">
        <f t="shared" si="0"/>
        <v>172</v>
      </c>
      <c r="H52" s="10"/>
    </row>
    <row r="53" spans="1:8" s="7" customFormat="1" ht="12">
      <c r="A53" s="8" t="s">
        <v>37</v>
      </c>
      <c r="B53" s="8" t="s">
        <v>38</v>
      </c>
      <c r="C53" s="12" t="s">
        <v>59</v>
      </c>
      <c r="D53" s="9" t="s">
        <v>21</v>
      </c>
      <c r="E53" s="10">
        <v>86</v>
      </c>
      <c r="F53" s="10">
        <v>85</v>
      </c>
      <c r="G53" s="10">
        <f t="shared" si="0"/>
        <v>171</v>
      </c>
      <c r="H53" s="10"/>
    </row>
    <row r="54" spans="1:8" s="7" customFormat="1" ht="12">
      <c r="A54" s="8" t="s">
        <v>134</v>
      </c>
      <c r="B54" s="8" t="s">
        <v>135</v>
      </c>
      <c r="C54" s="12" t="s">
        <v>136</v>
      </c>
      <c r="D54" s="9" t="s">
        <v>21</v>
      </c>
      <c r="E54" s="10">
        <v>92</v>
      </c>
      <c r="F54" s="10">
        <v>65</v>
      </c>
      <c r="G54" s="10">
        <f t="shared" si="0"/>
        <v>157</v>
      </c>
      <c r="H54" s="10"/>
    </row>
    <row r="55" spans="1:8" s="7" customFormat="1" ht="12">
      <c r="A55" s="8" t="s">
        <v>41</v>
      </c>
      <c r="B55" s="8" t="s">
        <v>38</v>
      </c>
      <c r="C55" s="12" t="s">
        <v>59</v>
      </c>
      <c r="D55" s="9" t="s">
        <v>21</v>
      </c>
      <c r="E55" s="10">
        <v>76</v>
      </c>
      <c r="F55" s="10">
        <v>65</v>
      </c>
      <c r="G55" s="10">
        <f t="shared" si="0"/>
        <v>141</v>
      </c>
      <c r="H55" s="10"/>
    </row>
    <row r="56" spans="1:8" s="7" customFormat="1" ht="12">
      <c r="A56" s="8" t="s">
        <v>143</v>
      </c>
      <c r="B56" s="8" t="s">
        <v>144</v>
      </c>
      <c r="C56" s="12" t="s">
        <v>31</v>
      </c>
      <c r="D56" s="9" t="s">
        <v>21</v>
      </c>
      <c r="E56" s="10">
        <v>70</v>
      </c>
      <c r="F56" s="10">
        <v>70</v>
      </c>
      <c r="G56" s="10">
        <f t="shared" si="0"/>
        <v>140</v>
      </c>
      <c r="H56" s="10"/>
    </row>
    <row r="57" spans="1:8" s="7" customFormat="1" ht="12">
      <c r="A57" s="8" t="s">
        <v>119</v>
      </c>
      <c r="B57" s="8" t="s">
        <v>120</v>
      </c>
      <c r="C57" s="12" t="s">
        <v>115</v>
      </c>
      <c r="D57" s="9" t="s">
        <v>21</v>
      </c>
      <c r="E57" s="10">
        <v>76</v>
      </c>
      <c r="F57" s="10">
        <v>35</v>
      </c>
      <c r="G57" s="10">
        <f>E57+F57</f>
        <v>111</v>
      </c>
      <c r="H57" s="10"/>
    </row>
    <row r="58" spans="1:8" s="7" customFormat="1" ht="12">
      <c r="A58" s="8" t="s">
        <v>118</v>
      </c>
      <c r="B58" s="8" t="s">
        <v>88</v>
      </c>
      <c r="C58" s="12" t="s">
        <v>115</v>
      </c>
      <c r="D58" s="9" t="s">
        <v>21</v>
      </c>
      <c r="E58" s="10">
        <v>64</v>
      </c>
      <c r="F58" s="10">
        <v>40</v>
      </c>
      <c r="G58" s="10">
        <f t="shared" si="0"/>
        <v>104</v>
      </c>
      <c r="H58" s="10"/>
    </row>
    <row r="59" spans="1:8" s="7" customFormat="1" ht="12">
      <c r="A59" s="36"/>
      <c r="B59" s="36"/>
      <c r="C59" s="37"/>
      <c r="D59" s="38"/>
      <c r="E59" s="39"/>
      <c r="F59" s="39"/>
      <c r="G59" s="39"/>
      <c r="H59" s="39"/>
    </row>
    <row r="60" spans="3:8" s="7" customFormat="1" ht="12">
      <c r="C60" s="27"/>
      <c r="D60" s="28"/>
      <c r="E60" s="29"/>
      <c r="F60" s="29"/>
      <c r="G60" s="29"/>
      <c r="H60" s="29"/>
    </row>
    <row r="62" spans="1:117" s="8" customFormat="1" ht="12">
      <c r="A62" s="30" t="s">
        <v>24</v>
      </c>
      <c r="B62" s="30"/>
      <c r="C62" s="31"/>
      <c r="D62" s="30"/>
      <c r="E62" s="30"/>
      <c r="F62" s="30"/>
      <c r="G62" s="30"/>
      <c r="H62" s="3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</row>
    <row r="63" spans="1:117" s="8" customFormat="1" ht="12">
      <c r="A63" s="26" t="s">
        <v>26</v>
      </c>
      <c r="B63" s="7"/>
      <c r="C63" s="27"/>
      <c r="D63" s="28"/>
      <c r="E63" s="29"/>
      <c r="F63" s="29"/>
      <c r="G63" s="7"/>
      <c r="H63" s="7"/>
      <c r="I63" s="35" t="s">
        <v>164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</row>
    <row r="64" spans="1:6" s="7" customFormat="1" ht="12">
      <c r="A64" s="26"/>
      <c r="C64" s="27"/>
      <c r="D64" s="28"/>
      <c r="E64" s="29"/>
      <c r="F64" s="29"/>
    </row>
    <row r="65" spans="1:8" s="7" customFormat="1" ht="12">
      <c r="A65" s="12" t="s">
        <v>0</v>
      </c>
      <c r="B65" s="12" t="s">
        <v>1</v>
      </c>
      <c r="C65" s="12" t="s">
        <v>2</v>
      </c>
      <c r="D65" s="16" t="s">
        <v>3</v>
      </c>
      <c r="E65" s="11" t="s">
        <v>4</v>
      </c>
      <c r="F65" s="11" t="s">
        <v>4</v>
      </c>
      <c r="G65" s="12" t="s">
        <v>16</v>
      </c>
      <c r="H65" s="12" t="s">
        <v>20</v>
      </c>
    </row>
    <row r="66" spans="1:8" s="7" customFormat="1" ht="12">
      <c r="A66" s="8"/>
      <c r="B66" s="8"/>
      <c r="C66" s="12"/>
      <c r="D66" s="9"/>
      <c r="E66" s="11" t="s">
        <v>5</v>
      </c>
      <c r="F66" s="11" t="s">
        <v>6</v>
      </c>
      <c r="G66" s="12" t="s">
        <v>19</v>
      </c>
      <c r="H66" s="12"/>
    </row>
    <row r="67" spans="1:8" s="7" customFormat="1" ht="12">
      <c r="A67" s="14" t="s">
        <v>158</v>
      </c>
      <c r="B67" s="8"/>
      <c r="C67" s="12"/>
      <c r="D67" s="9"/>
      <c r="E67" s="10"/>
      <c r="F67" s="10"/>
      <c r="G67" s="10"/>
      <c r="H67" s="10"/>
    </row>
    <row r="68" spans="1:8" s="7" customFormat="1" ht="12">
      <c r="A68" s="8" t="s">
        <v>77</v>
      </c>
      <c r="B68" s="8" t="s">
        <v>78</v>
      </c>
      <c r="C68" s="12" t="s">
        <v>79</v>
      </c>
      <c r="D68" s="9" t="s">
        <v>73</v>
      </c>
      <c r="E68" s="8">
        <v>80</v>
      </c>
      <c r="F68" s="10">
        <v>80</v>
      </c>
      <c r="G68" s="10">
        <f t="shared" si="0"/>
        <v>160</v>
      </c>
      <c r="H68" s="10" t="s">
        <v>147</v>
      </c>
    </row>
    <row r="69" spans="1:117" s="8" customFormat="1" ht="12">
      <c r="A69" s="8" t="s">
        <v>60</v>
      </c>
      <c r="B69" s="8" t="s">
        <v>72</v>
      </c>
      <c r="C69" s="12" t="s">
        <v>62</v>
      </c>
      <c r="D69" s="9" t="s">
        <v>73</v>
      </c>
      <c r="E69" s="8">
        <v>56</v>
      </c>
      <c r="F69" s="10">
        <v>30</v>
      </c>
      <c r="G69" s="10">
        <f t="shared" si="0"/>
        <v>86</v>
      </c>
      <c r="H69" s="10" t="s">
        <v>148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</row>
    <row r="70" spans="1:8" s="7" customFormat="1" ht="12">
      <c r="A70" s="8" t="s">
        <v>87</v>
      </c>
      <c r="B70" s="8" t="s">
        <v>88</v>
      </c>
      <c r="C70" s="12" t="s">
        <v>89</v>
      </c>
      <c r="D70" s="9" t="s">
        <v>73</v>
      </c>
      <c r="E70" s="10">
        <v>42</v>
      </c>
      <c r="F70" s="10">
        <v>25</v>
      </c>
      <c r="G70" s="10">
        <f t="shared" si="0"/>
        <v>67</v>
      </c>
      <c r="H70" s="10" t="s">
        <v>149</v>
      </c>
    </row>
    <row r="71" spans="1:8" s="7" customFormat="1" ht="12">
      <c r="A71" s="8"/>
      <c r="B71" s="8"/>
      <c r="C71" s="12"/>
      <c r="D71" s="9"/>
      <c r="E71" s="10"/>
      <c r="F71" s="10"/>
      <c r="G71" s="10"/>
      <c r="H71" s="10"/>
    </row>
    <row r="72" spans="1:8" s="7" customFormat="1" ht="12">
      <c r="A72" s="14" t="s">
        <v>159</v>
      </c>
      <c r="B72" s="8"/>
      <c r="C72" s="12"/>
      <c r="D72" s="9"/>
      <c r="E72" s="10"/>
      <c r="F72" s="10"/>
      <c r="G72" s="10"/>
      <c r="H72" s="10"/>
    </row>
    <row r="73" spans="1:8" s="7" customFormat="1" ht="12">
      <c r="A73" s="8" t="s">
        <v>96</v>
      </c>
      <c r="B73" s="8" t="s">
        <v>97</v>
      </c>
      <c r="C73" s="12" t="s">
        <v>59</v>
      </c>
      <c r="D73" s="9" t="s">
        <v>95</v>
      </c>
      <c r="E73" s="10">
        <v>90</v>
      </c>
      <c r="F73" s="10">
        <v>90</v>
      </c>
      <c r="G73" s="10">
        <f t="shared" si="0"/>
        <v>180</v>
      </c>
      <c r="H73" s="10" t="s">
        <v>147</v>
      </c>
    </row>
    <row r="74" spans="1:8" s="7" customFormat="1" ht="12">
      <c r="A74" s="8" t="s">
        <v>57</v>
      </c>
      <c r="B74" s="8" t="s">
        <v>40</v>
      </c>
      <c r="C74" s="12" t="s">
        <v>59</v>
      </c>
      <c r="D74" s="9" t="s">
        <v>95</v>
      </c>
      <c r="E74" s="8">
        <v>94</v>
      </c>
      <c r="F74" s="10">
        <v>85</v>
      </c>
      <c r="G74" s="10">
        <f t="shared" si="0"/>
        <v>179</v>
      </c>
      <c r="H74" s="10" t="s">
        <v>148</v>
      </c>
    </row>
    <row r="75" spans="1:8" s="7" customFormat="1" ht="12">
      <c r="A75" s="8" t="s">
        <v>39</v>
      </c>
      <c r="B75" s="8" t="s">
        <v>40</v>
      </c>
      <c r="C75" s="12" t="s">
        <v>59</v>
      </c>
      <c r="D75" s="9" t="s">
        <v>95</v>
      </c>
      <c r="E75" s="8">
        <v>86</v>
      </c>
      <c r="F75" s="10">
        <v>80</v>
      </c>
      <c r="G75" s="10">
        <f t="shared" si="0"/>
        <v>166</v>
      </c>
      <c r="H75" s="10" t="s">
        <v>149</v>
      </c>
    </row>
    <row r="76" spans="1:8" s="7" customFormat="1" ht="12">
      <c r="A76" s="8" t="s">
        <v>32</v>
      </c>
      <c r="B76" s="8" t="s">
        <v>33</v>
      </c>
      <c r="C76" s="12" t="s">
        <v>59</v>
      </c>
      <c r="D76" s="9" t="s">
        <v>95</v>
      </c>
      <c r="E76" s="10">
        <v>78</v>
      </c>
      <c r="F76" s="10">
        <v>85</v>
      </c>
      <c r="G76" s="10">
        <f t="shared" si="0"/>
        <v>163</v>
      </c>
      <c r="H76" s="10"/>
    </row>
    <row r="77" spans="1:8" s="7" customFormat="1" ht="12">
      <c r="A77" s="8"/>
      <c r="B77" s="8"/>
      <c r="C77" s="12"/>
      <c r="D77" s="9"/>
      <c r="E77" s="10"/>
      <c r="F77" s="10"/>
      <c r="G77" s="10"/>
      <c r="H77" s="10"/>
    </row>
    <row r="78" spans="1:8" s="7" customFormat="1" ht="12">
      <c r="A78" s="14" t="s">
        <v>160</v>
      </c>
      <c r="B78" s="8"/>
      <c r="C78" s="12"/>
      <c r="D78" s="9"/>
      <c r="E78" s="10"/>
      <c r="F78" s="10"/>
      <c r="G78" s="10"/>
      <c r="H78" s="10"/>
    </row>
    <row r="79" spans="1:8" s="7" customFormat="1" ht="12">
      <c r="A79" s="8" t="s">
        <v>7</v>
      </c>
      <c r="B79" s="8" t="s">
        <v>8</v>
      </c>
      <c r="C79" s="12" t="s">
        <v>31</v>
      </c>
      <c r="D79" s="9" t="s">
        <v>93</v>
      </c>
      <c r="E79" s="8">
        <v>94</v>
      </c>
      <c r="F79" s="10">
        <v>80</v>
      </c>
      <c r="G79" s="10">
        <f t="shared" si="0"/>
        <v>174</v>
      </c>
      <c r="H79" s="10" t="s">
        <v>147</v>
      </c>
    </row>
    <row r="80" spans="1:8" s="7" customFormat="1" ht="12">
      <c r="A80" s="8" t="s">
        <v>35</v>
      </c>
      <c r="B80" s="8" t="s">
        <v>36</v>
      </c>
      <c r="C80" s="12" t="s">
        <v>59</v>
      </c>
      <c r="D80" s="9" t="s">
        <v>93</v>
      </c>
      <c r="E80" s="10">
        <v>80</v>
      </c>
      <c r="F80" s="10">
        <v>60</v>
      </c>
      <c r="G80" s="10">
        <f t="shared" si="0"/>
        <v>140</v>
      </c>
      <c r="H80" s="10" t="s">
        <v>148</v>
      </c>
    </row>
    <row r="81" spans="1:8" s="7" customFormat="1" ht="12">
      <c r="A81" s="8" t="s">
        <v>123</v>
      </c>
      <c r="B81" s="8" t="s">
        <v>124</v>
      </c>
      <c r="C81" s="12" t="s">
        <v>27</v>
      </c>
      <c r="D81" s="9" t="s">
        <v>93</v>
      </c>
      <c r="E81" s="10">
        <v>82</v>
      </c>
      <c r="F81" s="10">
        <v>50</v>
      </c>
      <c r="G81" s="10">
        <f t="shared" si="0"/>
        <v>132</v>
      </c>
      <c r="H81" s="10" t="s">
        <v>149</v>
      </c>
    </row>
    <row r="82" spans="1:8" s="7" customFormat="1" ht="12">
      <c r="A82" s="8" t="s">
        <v>91</v>
      </c>
      <c r="B82" s="8" t="s">
        <v>92</v>
      </c>
      <c r="C82" s="12" t="s">
        <v>89</v>
      </c>
      <c r="D82" s="9" t="s">
        <v>93</v>
      </c>
      <c r="E82" s="8">
        <v>48</v>
      </c>
      <c r="F82" s="10">
        <v>15</v>
      </c>
      <c r="G82" s="10">
        <f t="shared" si="0"/>
        <v>63</v>
      </c>
      <c r="H82" s="10"/>
    </row>
    <row r="83" spans="1:8" s="7" customFormat="1" ht="12">
      <c r="A83" s="8"/>
      <c r="B83" s="8"/>
      <c r="C83" s="12"/>
      <c r="D83" s="9"/>
      <c r="E83" s="8"/>
      <c r="F83" s="10"/>
      <c r="G83" s="10"/>
      <c r="H83" s="10"/>
    </row>
    <row r="84" spans="1:8" s="7" customFormat="1" ht="12">
      <c r="A84" s="14" t="s">
        <v>161</v>
      </c>
      <c r="B84" s="8"/>
      <c r="C84" s="12"/>
      <c r="D84" s="9"/>
      <c r="E84" s="8"/>
      <c r="F84" s="10"/>
      <c r="G84" s="10"/>
      <c r="H84" s="10"/>
    </row>
    <row r="85" spans="1:8" s="7" customFormat="1" ht="12">
      <c r="A85" s="8" t="s">
        <v>104</v>
      </c>
      <c r="B85" s="8" t="s">
        <v>105</v>
      </c>
      <c r="C85" s="12" t="s">
        <v>27</v>
      </c>
      <c r="D85" s="9" t="s">
        <v>106</v>
      </c>
      <c r="E85" s="10">
        <v>20</v>
      </c>
      <c r="F85" s="10">
        <v>20</v>
      </c>
      <c r="G85" s="10">
        <f t="shared" si="0"/>
        <v>40</v>
      </c>
      <c r="H85" s="10" t="s">
        <v>147</v>
      </c>
    </row>
    <row r="86" spans="1:8" s="7" customFormat="1" ht="12">
      <c r="A86" s="8"/>
      <c r="B86" s="8"/>
      <c r="C86" s="12"/>
      <c r="D86" s="9"/>
      <c r="E86" s="10"/>
      <c r="F86" s="10"/>
      <c r="G86" s="10" t="s">
        <v>10</v>
      </c>
      <c r="H86" s="10"/>
    </row>
    <row r="87" spans="1:8" s="7" customFormat="1" ht="12">
      <c r="A87" s="8"/>
      <c r="B87" s="8"/>
      <c r="C87" s="12"/>
      <c r="D87" s="9"/>
      <c r="E87" s="10"/>
      <c r="F87" s="10"/>
      <c r="G87" s="10" t="s">
        <v>10</v>
      </c>
      <c r="H87" s="10"/>
    </row>
    <row r="88" spans="1:8" s="7" customFormat="1" ht="12">
      <c r="A88" s="8"/>
      <c r="B88" s="8"/>
      <c r="C88" s="12"/>
      <c r="D88" s="9"/>
      <c r="E88" s="10"/>
      <c r="F88" s="10"/>
      <c r="G88" s="10" t="s">
        <v>10</v>
      </c>
      <c r="H88" s="10"/>
    </row>
    <row r="89" spans="1:8" s="7" customFormat="1" ht="12">
      <c r="A89" s="8"/>
      <c r="B89" s="8"/>
      <c r="C89" s="12"/>
      <c r="D89" s="9"/>
      <c r="E89" s="10"/>
      <c r="F89" s="10"/>
      <c r="G89" s="10" t="s">
        <v>10</v>
      </c>
      <c r="H89" s="10"/>
    </row>
    <row r="90" spans="1:8" s="7" customFormat="1" ht="12">
      <c r="A90" s="8"/>
      <c r="B90" s="8"/>
      <c r="C90" s="12"/>
      <c r="D90" s="9"/>
      <c r="E90" s="10"/>
      <c r="F90" s="10"/>
      <c r="G90" s="10" t="s">
        <v>10</v>
      </c>
      <c r="H90" s="10"/>
    </row>
    <row r="91" spans="1:8" s="7" customFormat="1" ht="12">
      <c r="A91" s="8"/>
      <c r="B91" s="8"/>
      <c r="C91" s="12"/>
      <c r="D91" s="9"/>
      <c r="E91" s="10"/>
      <c r="F91" s="10"/>
      <c r="G91" s="8"/>
      <c r="H91" s="8"/>
    </row>
  </sheetData>
  <printOptions/>
  <pageMargins left="0.7875" right="0.7875" top="0.9847222222222223" bottom="0.787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O100"/>
  <sheetViews>
    <sheetView workbookViewId="0" topLeftCell="A64">
      <selection activeCell="M72" sqref="M72"/>
    </sheetView>
  </sheetViews>
  <sheetFormatPr defaultColWidth="11.421875" defaultRowHeight="12.75"/>
  <cols>
    <col min="1" max="1" width="12.7109375" style="1" customWidth="1"/>
    <col min="2" max="2" width="8.421875" style="1" customWidth="1"/>
    <col min="3" max="3" width="17.28125" style="1" customWidth="1"/>
    <col min="4" max="4" width="5.57421875" style="2" customWidth="1"/>
    <col min="5" max="5" width="15.28125" style="1" customWidth="1"/>
    <col min="6" max="6" width="6.00390625" style="3" customWidth="1"/>
    <col min="7" max="7" width="5.8515625" style="3" customWidth="1"/>
    <col min="8" max="8" width="6.28125" style="1" customWidth="1"/>
    <col min="9" max="9" width="6.8515625" style="1" customWidth="1"/>
    <col min="10" max="10" width="4.28125" style="2" customWidth="1"/>
    <col min="11" max="16384" width="10.00390625" style="1" customWidth="1"/>
  </cols>
  <sheetData>
    <row r="2" spans="1:10" s="4" customFormat="1" ht="12.75">
      <c r="A2" s="25" t="s">
        <v>175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4" customFormat="1" ht="12.75">
      <c r="A3" s="13" t="s">
        <v>176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4" customFormat="1" ht="12.75">
      <c r="A4" s="13" t="s">
        <v>29</v>
      </c>
      <c r="D4" s="5"/>
      <c r="F4" s="6"/>
      <c r="G4" s="6"/>
      <c r="J4" s="5"/>
    </row>
    <row r="5" spans="1:10" s="4" customFormat="1" ht="12.75">
      <c r="A5" s="13"/>
      <c r="D5" s="5"/>
      <c r="F5" s="6"/>
      <c r="G5" s="6"/>
      <c r="J5" s="5"/>
    </row>
    <row r="6" spans="1:119" s="8" customFormat="1" ht="12">
      <c r="A6" s="12" t="s">
        <v>0</v>
      </c>
      <c r="B6" s="12" t="s">
        <v>1</v>
      </c>
      <c r="C6" s="12" t="s">
        <v>2</v>
      </c>
      <c r="D6" s="16" t="s">
        <v>3</v>
      </c>
      <c r="E6" s="12" t="s">
        <v>17</v>
      </c>
      <c r="F6" s="11" t="s">
        <v>4</v>
      </c>
      <c r="G6" s="11" t="s">
        <v>4</v>
      </c>
      <c r="H6" s="12" t="s">
        <v>16</v>
      </c>
      <c r="I6" s="12" t="s">
        <v>22</v>
      </c>
      <c r="J6" s="16" t="s">
        <v>20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</row>
    <row r="7" spans="1:119" s="8" customFormat="1" ht="12">
      <c r="A7" s="41" t="s">
        <v>172</v>
      </c>
      <c r="B7" s="42"/>
      <c r="C7" s="43"/>
      <c r="D7" s="16"/>
      <c r="E7" s="12"/>
      <c r="F7" s="11" t="s">
        <v>5</v>
      </c>
      <c r="G7" s="11" t="s">
        <v>6</v>
      </c>
      <c r="H7" s="12" t="s">
        <v>19</v>
      </c>
      <c r="I7" s="12" t="s">
        <v>23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</row>
    <row r="8" spans="1:119" s="8" customFormat="1" ht="12">
      <c r="A8" s="8" t="s">
        <v>134</v>
      </c>
      <c r="B8" s="8" t="s">
        <v>135</v>
      </c>
      <c r="C8" s="12" t="s">
        <v>136</v>
      </c>
      <c r="D8" s="9" t="s">
        <v>21</v>
      </c>
      <c r="E8" s="8" t="s">
        <v>142</v>
      </c>
      <c r="F8" s="10">
        <v>92</v>
      </c>
      <c r="G8" s="10">
        <v>65</v>
      </c>
      <c r="H8" s="10">
        <f aca="true" t="shared" si="0" ref="H8:H93">F8+G8</f>
        <v>157</v>
      </c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</row>
    <row r="9" spans="1:119" s="8" customFormat="1" ht="12">
      <c r="A9" s="8" t="s">
        <v>57</v>
      </c>
      <c r="B9" s="8" t="s">
        <v>40</v>
      </c>
      <c r="C9" s="12" t="s">
        <v>59</v>
      </c>
      <c r="D9" s="9" t="s">
        <v>95</v>
      </c>
      <c r="E9" s="8" t="s">
        <v>142</v>
      </c>
      <c r="F9" s="8">
        <v>94</v>
      </c>
      <c r="G9" s="10">
        <v>85</v>
      </c>
      <c r="H9" s="10">
        <f t="shared" si="0"/>
        <v>179</v>
      </c>
      <c r="I9" s="10">
        <f>SUM(H8:H9)</f>
        <v>336</v>
      </c>
      <c r="J9" s="9" t="s">
        <v>165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</row>
    <row r="10" spans="3:119" s="8" customFormat="1" ht="12">
      <c r="C10" s="12"/>
      <c r="D10" s="9"/>
      <c r="G10" s="10"/>
      <c r="H10" s="10"/>
      <c r="I10" s="10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</row>
    <row r="11" spans="1:119" s="8" customFormat="1" ht="12">
      <c r="A11" s="8" t="s">
        <v>41</v>
      </c>
      <c r="B11" s="8" t="s">
        <v>38</v>
      </c>
      <c r="C11" s="12" t="s">
        <v>59</v>
      </c>
      <c r="D11" s="9" t="s">
        <v>21</v>
      </c>
      <c r="E11" s="8" t="s">
        <v>129</v>
      </c>
      <c r="F11" s="10">
        <v>76</v>
      </c>
      <c r="G11" s="10">
        <v>65</v>
      </c>
      <c r="H11" s="10">
        <f t="shared" si="0"/>
        <v>141</v>
      </c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</row>
    <row r="12" spans="1:119" s="8" customFormat="1" ht="12">
      <c r="A12" s="8" t="s">
        <v>39</v>
      </c>
      <c r="B12" s="8" t="s">
        <v>40</v>
      </c>
      <c r="C12" s="12" t="s">
        <v>59</v>
      </c>
      <c r="D12" s="9" t="s">
        <v>95</v>
      </c>
      <c r="E12" s="8" t="s">
        <v>129</v>
      </c>
      <c r="F12" s="8">
        <v>86</v>
      </c>
      <c r="G12" s="10">
        <v>80</v>
      </c>
      <c r="H12" s="10">
        <f t="shared" si="0"/>
        <v>166</v>
      </c>
      <c r="I12" s="10">
        <f>SUM(H11:H12)</f>
        <v>307</v>
      </c>
      <c r="J12" s="9" t="s">
        <v>168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</row>
    <row r="13" spans="3:119" s="8" customFormat="1" ht="12">
      <c r="C13" s="12"/>
      <c r="D13" s="9"/>
      <c r="G13" s="10"/>
      <c r="H13" s="10"/>
      <c r="I13" s="10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</row>
    <row r="14" spans="1:119" s="8" customFormat="1" ht="12">
      <c r="A14" s="8" t="s">
        <v>9</v>
      </c>
      <c r="B14" s="8" t="s">
        <v>13</v>
      </c>
      <c r="C14" s="12" t="s">
        <v>27</v>
      </c>
      <c r="D14" s="9" t="s">
        <v>30</v>
      </c>
      <c r="E14" s="8" t="s">
        <v>28</v>
      </c>
      <c r="F14" s="10">
        <v>88</v>
      </c>
      <c r="G14" s="10">
        <v>70</v>
      </c>
      <c r="H14" s="10">
        <f t="shared" si="0"/>
        <v>158</v>
      </c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</row>
    <row r="15" spans="1:119" s="8" customFormat="1" ht="12">
      <c r="A15" s="8" t="s">
        <v>11</v>
      </c>
      <c r="B15" s="8" t="s">
        <v>12</v>
      </c>
      <c r="C15" s="12" t="s">
        <v>27</v>
      </c>
      <c r="D15" s="9" t="s">
        <v>21</v>
      </c>
      <c r="E15" s="8" t="s">
        <v>28</v>
      </c>
      <c r="F15" s="10">
        <v>96</v>
      </c>
      <c r="G15" s="10">
        <v>90</v>
      </c>
      <c r="H15" s="10">
        <f t="shared" si="0"/>
        <v>186</v>
      </c>
      <c r="I15" s="10">
        <f>SUM(H14:H15)</f>
        <v>344</v>
      </c>
      <c r="J15" s="40" t="s">
        <v>148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</row>
    <row r="16" spans="1:10" s="7" customFormat="1" ht="12">
      <c r="A16" s="8"/>
      <c r="B16" s="8"/>
      <c r="C16" s="12"/>
      <c r="D16" s="9"/>
      <c r="E16" s="8"/>
      <c r="F16" s="10"/>
      <c r="G16" s="10"/>
      <c r="H16" s="10"/>
      <c r="I16" s="10"/>
      <c r="J16" s="9"/>
    </row>
    <row r="17" spans="1:10" s="7" customFormat="1" ht="12">
      <c r="A17" s="8" t="s">
        <v>104</v>
      </c>
      <c r="B17" s="8" t="s">
        <v>105</v>
      </c>
      <c r="C17" s="12" t="s">
        <v>27</v>
      </c>
      <c r="D17" s="9" t="s">
        <v>106</v>
      </c>
      <c r="E17" s="8" t="s">
        <v>126</v>
      </c>
      <c r="F17" s="10">
        <v>20</v>
      </c>
      <c r="G17" s="10">
        <v>20</v>
      </c>
      <c r="H17" s="10">
        <f t="shared" si="0"/>
        <v>40</v>
      </c>
      <c r="I17" s="8"/>
      <c r="J17" s="9"/>
    </row>
    <row r="18" spans="1:10" s="7" customFormat="1" ht="12">
      <c r="A18" s="8" t="s">
        <v>123</v>
      </c>
      <c r="B18" s="8" t="s">
        <v>124</v>
      </c>
      <c r="C18" s="12" t="s">
        <v>27</v>
      </c>
      <c r="D18" s="9" t="s">
        <v>93</v>
      </c>
      <c r="E18" s="8" t="s">
        <v>125</v>
      </c>
      <c r="F18" s="10">
        <v>82</v>
      </c>
      <c r="G18" s="10">
        <v>50</v>
      </c>
      <c r="H18" s="10">
        <f>F18+G18</f>
        <v>132</v>
      </c>
      <c r="I18" s="10">
        <v>289</v>
      </c>
      <c r="J18" s="9" t="s">
        <v>169</v>
      </c>
    </row>
    <row r="19" spans="1:10" s="7" customFormat="1" ht="12">
      <c r="A19" s="8"/>
      <c r="B19" s="8"/>
      <c r="C19" s="12"/>
      <c r="D19" s="9"/>
      <c r="E19" s="8"/>
      <c r="F19" s="10"/>
      <c r="G19" s="10"/>
      <c r="H19" s="10"/>
      <c r="I19" s="8"/>
      <c r="J19" s="9"/>
    </row>
    <row r="20" spans="1:119" s="8" customFormat="1" ht="12">
      <c r="A20" s="8" t="s">
        <v>14</v>
      </c>
      <c r="B20" s="8" t="s">
        <v>15</v>
      </c>
      <c r="C20" s="12" t="s">
        <v>31</v>
      </c>
      <c r="D20" s="9" t="s">
        <v>21</v>
      </c>
      <c r="E20" s="8" t="s">
        <v>18</v>
      </c>
      <c r="F20" s="8">
        <v>92</v>
      </c>
      <c r="G20" s="10">
        <v>90</v>
      </c>
      <c r="H20" s="10">
        <f t="shared" si="0"/>
        <v>182</v>
      </c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</row>
    <row r="21" spans="1:119" s="8" customFormat="1" ht="12">
      <c r="A21" s="8" t="s">
        <v>7</v>
      </c>
      <c r="B21" s="8" t="s">
        <v>8</v>
      </c>
      <c r="C21" s="12" t="s">
        <v>31</v>
      </c>
      <c r="D21" s="9" t="s">
        <v>93</v>
      </c>
      <c r="E21" s="8" t="s">
        <v>18</v>
      </c>
      <c r="F21" s="8">
        <v>94</v>
      </c>
      <c r="G21" s="10">
        <v>80</v>
      </c>
      <c r="H21" s="10">
        <f t="shared" si="0"/>
        <v>174</v>
      </c>
      <c r="I21" s="10">
        <f>SUM(H20:H21)</f>
        <v>356</v>
      </c>
      <c r="J21" s="40" t="s">
        <v>147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</row>
    <row r="22" spans="3:119" s="8" customFormat="1" ht="12">
      <c r="C22" s="12"/>
      <c r="D22" s="9"/>
      <c r="G22" s="10"/>
      <c r="H22" s="10"/>
      <c r="I22" s="10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</row>
    <row r="23" spans="1:119" s="8" customFormat="1" ht="12">
      <c r="A23" s="8" t="s">
        <v>60</v>
      </c>
      <c r="B23" s="8" t="s">
        <v>71</v>
      </c>
      <c r="C23" s="12" t="s">
        <v>62</v>
      </c>
      <c r="D23" s="9" t="s">
        <v>58</v>
      </c>
      <c r="E23" s="8" t="s">
        <v>76</v>
      </c>
      <c r="F23" s="10">
        <v>70</v>
      </c>
      <c r="G23" s="10">
        <v>65</v>
      </c>
      <c r="H23" s="10">
        <f t="shared" si="0"/>
        <v>135</v>
      </c>
      <c r="I23" s="15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</row>
    <row r="24" spans="1:119" s="8" customFormat="1" ht="12">
      <c r="A24" s="8" t="s">
        <v>60</v>
      </c>
      <c r="B24" s="8" t="s">
        <v>72</v>
      </c>
      <c r="C24" s="12" t="s">
        <v>62</v>
      </c>
      <c r="D24" s="9" t="s">
        <v>73</v>
      </c>
      <c r="E24" s="8" t="s">
        <v>76</v>
      </c>
      <c r="F24" s="8">
        <v>56</v>
      </c>
      <c r="G24" s="10">
        <v>30</v>
      </c>
      <c r="H24" s="10">
        <f t="shared" si="0"/>
        <v>86</v>
      </c>
      <c r="I24" s="10">
        <f>SUM(H23:H24)</f>
        <v>221</v>
      </c>
      <c r="J24" s="9" t="s">
        <v>170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</row>
    <row r="25" spans="3:119" s="8" customFormat="1" ht="12">
      <c r="C25" s="12"/>
      <c r="D25" s="9"/>
      <c r="G25" s="10"/>
      <c r="H25" s="10"/>
      <c r="I25" s="10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</row>
    <row r="26" spans="1:119" s="8" customFormat="1" ht="12">
      <c r="A26" s="8" t="s">
        <v>77</v>
      </c>
      <c r="B26" s="8" t="s">
        <v>15</v>
      </c>
      <c r="C26" s="12" t="s">
        <v>79</v>
      </c>
      <c r="D26" s="9" t="s">
        <v>30</v>
      </c>
      <c r="E26" s="8" t="s">
        <v>80</v>
      </c>
      <c r="F26" s="10">
        <v>82</v>
      </c>
      <c r="G26" s="10">
        <v>85</v>
      </c>
      <c r="H26" s="10">
        <f t="shared" si="0"/>
        <v>167</v>
      </c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1:119" s="8" customFormat="1" ht="12">
      <c r="A27" s="8" t="s">
        <v>77</v>
      </c>
      <c r="B27" s="8" t="s">
        <v>78</v>
      </c>
      <c r="C27" s="12" t="s">
        <v>79</v>
      </c>
      <c r="D27" s="9" t="s">
        <v>73</v>
      </c>
      <c r="E27" s="8" t="s">
        <v>80</v>
      </c>
      <c r="F27" s="8">
        <v>80</v>
      </c>
      <c r="G27" s="10">
        <v>80</v>
      </c>
      <c r="H27" s="10">
        <f t="shared" si="0"/>
        <v>160</v>
      </c>
      <c r="I27" s="10">
        <f>SUM(H26:H27)</f>
        <v>327</v>
      </c>
      <c r="J27" s="9" t="s">
        <v>166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</row>
    <row r="28" spans="1:10" s="7" customFormat="1" ht="12">
      <c r="A28" s="8"/>
      <c r="B28" s="8"/>
      <c r="C28" s="12"/>
      <c r="D28" s="9"/>
      <c r="E28" s="8"/>
      <c r="F28" s="8"/>
      <c r="G28" s="10"/>
      <c r="H28" s="10"/>
      <c r="I28" s="10"/>
      <c r="J28" s="9"/>
    </row>
    <row r="29" spans="1:10" s="7" customFormat="1" ht="12">
      <c r="A29" s="8" t="s">
        <v>87</v>
      </c>
      <c r="B29" s="8" t="s">
        <v>88</v>
      </c>
      <c r="C29" s="12" t="s">
        <v>89</v>
      </c>
      <c r="D29" s="9" t="s">
        <v>73</v>
      </c>
      <c r="E29" s="8" t="s">
        <v>90</v>
      </c>
      <c r="F29" s="10">
        <v>42</v>
      </c>
      <c r="G29" s="10">
        <v>25</v>
      </c>
      <c r="H29" s="10">
        <f t="shared" si="0"/>
        <v>67</v>
      </c>
      <c r="I29" s="15"/>
      <c r="J29" s="9"/>
    </row>
    <row r="30" spans="1:10" s="7" customFormat="1" ht="12">
      <c r="A30" s="8" t="s">
        <v>91</v>
      </c>
      <c r="B30" s="8" t="s">
        <v>92</v>
      </c>
      <c r="C30" s="12" t="s">
        <v>89</v>
      </c>
      <c r="D30" s="9" t="s">
        <v>93</v>
      </c>
      <c r="E30" s="8" t="s">
        <v>90</v>
      </c>
      <c r="F30" s="8">
        <v>48</v>
      </c>
      <c r="G30" s="10">
        <v>15</v>
      </c>
      <c r="H30" s="10">
        <f t="shared" si="0"/>
        <v>63</v>
      </c>
      <c r="I30" s="10">
        <f>SUM(H29:H30)</f>
        <v>130</v>
      </c>
      <c r="J30" s="9" t="s">
        <v>177</v>
      </c>
    </row>
    <row r="31" spans="1:10" s="7" customFormat="1" ht="12">
      <c r="A31" s="8"/>
      <c r="B31" s="8"/>
      <c r="C31" s="12"/>
      <c r="D31" s="9"/>
      <c r="E31" s="8"/>
      <c r="F31" s="8"/>
      <c r="G31" s="10"/>
      <c r="H31" s="10"/>
      <c r="I31" s="10"/>
      <c r="J31" s="9"/>
    </row>
    <row r="32" spans="1:10" s="7" customFormat="1" ht="12">
      <c r="A32" s="8" t="s">
        <v>99</v>
      </c>
      <c r="B32" s="8" t="s">
        <v>101</v>
      </c>
      <c r="C32" s="12" t="s">
        <v>31</v>
      </c>
      <c r="D32" s="9" t="s">
        <v>58</v>
      </c>
      <c r="E32" s="8" t="s">
        <v>102</v>
      </c>
      <c r="F32" s="10">
        <v>84</v>
      </c>
      <c r="G32" s="10">
        <v>80</v>
      </c>
      <c r="H32" s="10">
        <f t="shared" si="0"/>
        <v>164</v>
      </c>
      <c r="I32" s="8"/>
      <c r="J32" s="9"/>
    </row>
    <row r="33" spans="1:119" s="8" customFormat="1" ht="12">
      <c r="A33" s="8" t="s">
        <v>99</v>
      </c>
      <c r="B33" s="8" t="s">
        <v>33</v>
      </c>
      <c r="C33" s="12" t="s">
        <v>31</v>
      </c>
      <c r="D33" s="9" t="s">
        <v>21</v>
      </c>
      <c r="E33" s="8" t="s">
        <v>100</v>
      </c>
      <c r="F33" s="10">
        <v>82</v>
      </c>
      <c r="G33" s="10">
        <v>90</v>
      </c>
      <c r="H33" s="10">
        <f t="shared" si="0"/>
        <v>172</v>
      </c>
      <c r="I33" s="10">
        <f>SUM(H32:H33)</f>
        <v>336</v>
      </c>
      <c r="J33" s="40" t="s">
        <v>149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</row>
    <row r="34" spans="1:10" s="7" customFormat="1" ht="12">
      <c r="A34" s="8"/>
      <c r="B34" s="8"/>
      <c r="C34" s="12"/>
      <c r="D34" s="9"/>
      <c r="E34" s="8"/>
      <c r="F34" s="10"/>
      <c r="G34" s="10"/>
      <c r="H34" s="10"/>
      <c r="I34" s="10"/>
      <c r="J34" s="9"/>
    </row>
    <row r="35" spans="1:10" s="7" customFormat="1" ht="12">
      <c r="A35" s="8" t="s">
        <v>119</v>
      </c>
      <c r="B35" s="8" t="s">
        <v>120</v>
      </c>
      <c r="C35" s="12" t="s">
        <v>115</v>
      </c>
      <c r="D35" s="9" t="s">
        <v>21</v>
      </c>
      <c r="E35" s="8" t="s">
        <v>122</v>
      </c>
      <c r="F35" s="10">
        <v>76</v>
      </c>
      <c r="G35" s="10">
        <v>35</v>
      </c>
      <c r="H35" s="10">
        <f t="shared" si="0"/>
        <v>111</v>
      </c>
      <c r="I35" s="8"/>
      <c r="J35" s="9"/>
    </row>
    <row r="36" spans="1:10" s="7" customFormat="1" ht="12">
      <c r="A36" s="8" t="s">
        <v>118</v>
      </c>
      <c r="B36" s="8" t="s">
        <v>88</v>
      </c>
      <c r="C36" s="12" t="s">
        <v>115</v>
      </c>
      <c r="D36" s="9" t="s">
        <v>21</v>
      </c>
      <c r="E36" s="8" t="s">
        <v>122</v>
      </c>
      <c r="F36" s="10">
        <v>64</v>
      </c>
      <c r="G36" s="10">
        <v>40</v>
      </c>
      <c r="H36" s="10">
        <f t="shared" si="0"/>
        <v>104</v>
      </c>
      <c r="I36" s="10">
        <f>SUM(H35:H36)</f>
        <v>215</v>
      </c>
      <c r="J36" s="9" t="s">
        <v>171</v>
      </c>
    </row>
    <row r="37" spans="1:13" s="7" customFormat="1" ht="12">
      <c r="A37" s="8"/>
      <c r="B37" s="8"/>
      <c r="C37" s="12"/>
      <c r="D37" s="9"/>
      <c r="E37" s="8"/>
      <c r="F37" s="10"/>
      <c r="G37" s="10"/>
      <c r="H37" s="10"/>
      <c r="I37" s="10"/>
      <c r="J37" s="9"/>
      <c r="M37" s="44"/>
    </row>
    <row r="38" spans="1:119" s="8" customFormat="1" ht="12">
      <c r="A38" s="8" t="s">
        <v>34</v>
      </c>
      <c r="B38" s="8" t="s">
        <v>146</v>
      </c>
      <c r="C38" s="12" t="s">
        <v>59</v>
      </c>
      <c r="D38" s="9" t="s">
        <v>21</v>
      </c>
      <c r="E38" s="8" t="s">
        <v>127</v>
      </c>
      <c r="F38" s="10">
        <v>88</v>
      </c>
      <c r="G38" s="10">
        <v>85</v>
      </c>
      <c r="H38" s="10">
        <f t="shared" si="0"/>
        <v>173</v>
      </c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</row>
    <row r="39" spans="1:119" s="8" customFormat="1" ht="12">
      <c r="A39" s="8" t="s">
        <v>32</v>
      </c>
      <c r="B39" s="8" t="s">
        <v>33</v>
      </c>
      <c r="C39" s="12" t="s">
        <v>59</v>
      </c>
      <c r="D39" s="9" t="s">
        <v>95</v>
      </c>
      <c r="E39" s="8" t="s">
        <v>127</v>
      </c>
      <c r="F39" s="10">
        <v>78</v>
      </c>
      <c r="G39" s="10">
        <v>85</v>
      </c>
      <c r="H39" s="10">
        <f t="shared" si="0"/>
        <v>163</v>
      </c>
      <c r="I39" s="10">
        <f>SUM(H38:H39)</f>
        <v>336</v>
      </c>
      <c r="J39" s="9" t="s">
        <v>165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</row>
    <row r="40" spans="3:119" s="8" customFormat="1" ht="12">
      <c r="C40" s="12"/>
      <c r="D40" s="9"/>
      <c r="F40" s="10"/>
      <c r="G40" s="10"/>
      <c r="H40" s="10"/>
      <c r="I40" s="10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</row>
    <row r="41" spans="1:119" s="8" customFormat="1" ht="12">
      <c r="A41" s="8" t="s">
        <v>37</v>
      </c>
      <c r="B41" s="8" t="s">
        <v>38</v>
      </c>
      <c r="C41" s="12" t="s">
        <v>59</v>
      </c>
      <c r="D41" s="9" t="s">
        <v>21</v>
      </c>
      <c r="E41" s="8" t="s">
        <v>128</v>
      </c>
      <c r="F41" s="10">
        <v>86</v>
      </c>
      <c r="G41" s="10">
        <v>85</v>
      </c>
      <c r="H41" s="10">
        <f t="shared" si="0"/>
        <v>171</v>
      </c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</row>
    <row r="42" spans="1:10" s="7" customFormat="1" ht="12">
      <c r="A42" s="8" t="s">
        <v>35</v>
      </c>
      <c r="B42" s="8" t="s">
        <v>36</v>
      </c>
      <c r="C42" s="12" t="s">
        <v>59</v>
      </c>
      <c r="D42" s="9" t="s">
        <v>93</v>
      </c>
      <c r="E42" s="8" t="s">
        <v>128</v>
      </c>
      <c r="F42" s="10">
        <v>80</v>
      </c>
      <c r="G42" s="10">
        <v>60</v>
      </c>
      <c r="H42" s="10">
        <f t="shared" si="0"/>
        <v>140</v>
      </c>
      <c r="I42" s="10">
        <f>SUM(H41:H42)</f>
        <v>311</v>
      </c>
      <c r="J42" s="9" t="s">
        <v>167</v>
      </c>
    </row>
    <row r="43" spans="1:10" s="7" customFormat="1" ht="12">
      <c r="A43" s="8"/>
      <c r="B43" s="8"/>
      <c r="C43" s="12"/>
      <c r="D43" s="9"/>
      <c r="E43" s="8"/>
      <c r="F43" s="10"/>
      <c r="G43" s="10"/>
      <c r="H43" s="10"/>
      <c r="I43" s="10"/>
      <c r="J43" s="9"/>
    </row>
    <row r="44" spans="1:10" s="7" customFormat="1" ht="12">
      <c r="A44" s="8" t="s">
        <v>14</v>
      </c>
      <c r="B44" s="8" t="s">
        <v>98</v>
      </c>
      <c r="C44" s="12" t="s">
        <v>31</v>
      </c>
      <c r="D44" s="9" t="s">
        <v>86</v>
      </c>
      <c r="E44" s="8" t="s">
        <v>145</v>
      </c>
      <c r="F44" s="10">
        <v>46</v>
      </c>
      <c r="G44" s="10">
        <v>20</v>
      </c>
      <c r="H44" s="10">
        <f t="shared" si="0"/>
        <v>66</v>
      </c>
      <c r="I44" s="8"/>
      <c r="J44" s="9"/>
    </row>
    <row r="45" spans="1:10" s="7" customFormat="1" ht="12">
      <c r="A45" s="32" t="s">
        <v>143</v>
      </c>
      <c r="B45" s="32" t="s">
        <v>144</v>
      </c>
      <c r="C45" s="18" t="s">
        <v>31</v>
      </c>
      <c r="D45" s="33" t="s">
        <v>21</v>
      </c>
      <c r="E45" s="32" t="s">
        <v>145</v>
      </c>
      <c r="F45" s="34">
        <v>70</v>
      </c>
      <c r="G45" s="34">
        <v>70</v>
      </c>
      <c r="H45" s="34">
        <f t="shared" si="0"/>
        <v>140</v>
      </c>
      <c r="I45" s="32">
        <v>206</v>
      </c>
      <c r="J45" s="33" t="s">
        <v>173</v>
      </c>
    </row>
    <row r="46" spans="3:10" s="36" customFormat="1" ht="12">
      <c r="C46" s="37"/>
      <c r="D46" s="38"/>
      <c r="F46" s="39"/>
      <c r="G46" s="39"/>
      <c r="H46" s="39"/>
      <c r="J46" s="38"/>
    </row>
    <row r="47" spans="3:10" s="7" customFormat="1" ht="12">
      <c r="C47" s="27"/>
      <c r="D47" s="28"/>
      <c r="F47" s="29"/>
      <c r="G47" s="29"/>
      <c r="H47" s="29"/>
      <c r="J47" s="28"/>
    </row>
    <row r="48" spans="3:10" s="7" customFormat="1" ht="12">
      <c r="C48" s="27"/>
      <c r="D48" s="28"/>
      <c r="F48" s="29"/>
      <c r="G48" s="29"/>
      <c r="H48" s="29"/>
      <c r="J48" s="28"/>
    </row>
    <row r="49" spans="3:10" s="7" customFormat="1" ht="12">
      <c r="C49" s="27"/>
      <c r="D49" s="28"/>
      <c r="F49" s="29"/>
      <c r="G49" s="29"/>
      <c r="H49" s="29"/>
      <c r="J49" s="28"/>
    </row>
    <row r="50" spans="3:10" s="7" customFormat="1" ht="12">
      <c r="C50" s="27"/>
      <c r="D50" s="28"/>
      <c r="F50" s="29"/>
      <c r="G50" s="29"/>
      <c r="H50" s="29"/>
      <c r="J50" s="28"/>
    </row>
    <row r="51" spans="3:10" s="7" customFormat="1" ht="12">
      <c r="C51" s="27"/>
      <c r="D51" s="28"/>
      <c r="F51" s="29"/>
      <c r="G51" s="29"/>
      <c r="H51" s="29"/>
      <c r="J51" s="28"/>
    </row>
    <row r="52" spans="3:10" s="7" customFormat="1" ht="12">
      <c r="C52" s="27"/>
      <c r="D52" s="28"/>
      <c r="F52" s="29"/>
      <c r="G52" s="29"/>
      <c r="H52" s="29"/>
      <c r="J52" s="28"/>
    </row>
    <row r="53" spans="3:10" s="7" customFormat="1" ht="12">
      <c r="C53" s="27"/>
      <c r="D53" s="28"/>
      <c r="F53" s="29"/>
      <c r="G53" s="29"/>
      <c r="H53" s="29"/>
      <c r="J53" s="28"/>
    </row>
    <row r="54" spans="3:10" s="7" customFormat="1" ht="12">
      <c r="C54" s="27"/>
      <c r="D54" s="28"/>
      <c r="F54" s="29"/>
      <c r="G54" s="29"/>
      <c r="H54" s="29"/>
      <c r="J54" s="28"/>
    </row>
    <row r="55" spans="3:10" s="7" customFormat="1" ht="12">
      <c r="C55" s="27"/>
      <c r="D55" s="28"/>
      <c r="F55" s="29"/>
      <c r="G55" s="29"/>
      <c r="H55" s="29"/>
      <c r="J55" s="28"/>
    </row>
    <row r="56" spans="3:10" s="7" customFormat="1" ht="12">
      <c r="C56" s="27"/>
      <c r="D56" s="28"/>
      <c r="F56" s="29"/>
      <c r="G56" s="29"/>
      <c r="H56" s="29"/>
      <c r="J56" s="28"/>
    </row>
    <row r="57" spans="3:10" s="7" customFormat="1" ht="12">
      <c r="C57" s="27"/>
      <c r="D57" s="28"/>
      <c r="F57" s="29"/>
      <c r="G57" s="29"/>
      <c r="H57" s="29"/>
      <c r="J57" s="28"/>
    </row>
    <row r="58" spans="3:10" s="7" customFormat="1" ht="12">
      <c r="C58" s="27"/>
      <c r="D58" s="28"/>
      <c r="F58" s="29"/>
      <c r="G58" s="29"/>
      <c r="H58" s="29"/>
      <c r="J58" s="28"/>
    </row>
    <row r="59" spans="3:10" s="7" customFormat="1" ht="12">
      <c r="C59" s="27"/>
      <c r="D59" s="28"/>
      <c r="F59" s="29"/>
      <c r="G59" s="29"/>
      <c r="H59" s="29"/>
      <c r="J59" s="28"/>
    </row>
    <row r="60" spans="3:10" s="7" customFormat="1" ht="12">
      <c r="C60" s="27"/>
      <c r="D60" s="28"/>
      <c r="F60" s="29"/>
      <c r="G60" s="29"/>
      <c r="H60" s="29"/>
      <c r="J60" s="28"/>
    </row>
    <row r="62" spans="1:10" s="4" customFormat="1" ht="12.75">
      <c r="A62" s="25" t="s">
        <v>175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s="4" customFormat="1" ht="12.75">
      <c r="A63" s="13" t="s">
        <v>176</v>
      </c>
      <c r="B63" s="13"/>
      <c r="C63" s="13"/>
      <c r="D63" s="13"/>
      <c r="E63" s="13"/>
      <c r="F63" s="13"/>
      <c r="G63" s="13"/>
      <c r="H63" s="45" t="s">
        <v>164</v>
      </c>
      <c r="I63" s="13"/>
      <c r="J63" s="13"/>
    </row>
    <row r="64" spans="1:10" s="4" customFormat="1" ht="12.75">
      <c r="A64" s="13" t="s">
        <v>29</v>
      </c>
      <c r="D64" s="5"/>
      <c r="F64" s="6"/>
      <c r="G64" s="6"/>
      <c r="J64" s="5"/>
    </row>
    <row r="65" spans="1:10" s="4" customFormat="1" ht="12.75">
      <c r="A65" s="13"/>
      <c r="D65" s="5"/>
      <c r="F65" s="6"/>
      <c r="G65" s="6"/>
      <c r="J65" s="5"/>
    </row>
    <row r="66" spans="1:119" s="8" customFormat="1" ht="12">
      <c r="A66" s="12" t="s">
        <v>0</v>
      </c>
      <c r="B66" s="12" t="s">
        <v>1</v>
      </c>
      <c r="C66" s="12" t="s">
        <v>2</v>
      </c>
      <c r="D66" s="16" t="s">
        <v>3</v>
      </c>
      <c r="E66" s="12" t="s">
        <v>17</v>
      </c>
      <c r="F66" s="11" t="s">
        <v>4</v>
      </c>
      <c r="G66" s="11" t="s">
        <v>4</v>
      </c>
      <c r="H66" s="12" t="s">
        <v>16</v>
      </c>
      <c r="I66" s="12" t="s">
        <v>22</v>
      </c>
      <c r="J66" s="16" t="s">
        <v>20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</row>
    <row r="67" spans="1:10" s="7" customFormat="1" ht="12">
      <c r="A67" s="41" t="s">
        <v>174</v>
      </c>
      <c r="B67" s="43"/>
      <c r="C67" s="12"/>
      <c r="D67" s="16"/>
      <c r="E67" s="12"/>
      <c r="F67" s="11"/>
      <c r="G67" s="11"/>
      <c r="H67" s="12"/>
      <c r="I67" s="12"/>
      <c r="J67" s="16"/>
    </row>
    <row r="68" spans="1:10" s="7" customFormat="1" ht="12">
      <c r="A68" s="8" t="s">
        <v>55</v>
      </c>
      <c r="B68" s="8" t="s">
        <v>56</v>
      </c>
      <c r="C68" s="12" t="s">
        <v>59</v>
      </c>
      <c r="D68" s="9" t="s">
        <v>30</v>
      </c>
      <c r="E68" s="8" t="s">
        <v>133</v>
      </c>
      <c r="F68" s="10">
        <v>86</v>
      </c>
      <c r="G68" s="10">
        <v>80</v>
      </c>
      <c r="H68" s="10">
        <f t="shared" si="0"/>
        <v>166</v>
      </c>
      <c r="I68" s="8"/>
      <c r="J68" s="9"/>
    </row>
    <row r="69" spans="1:10" s="7" customFormat="1" ht="12">
      <c r="A69" s="8" t="s">
        <v>53</v>
      </c>
      <c r="B69" s="8" t="s">
        <v>54</v>
      </c>
      <c r="C69" s="12" t="s">
        <v>59</v>
      </c>
      <c r="D69" s="9" t="s">
        <v>30</v>
      </c>
      <c r="E69" s="8" t="s">
        <v>133</v>
      </c>
      <c r="F69" s="10">
        <v>80</v>
      </c>
      <c r="G69" s="10">
        <v>55</v>
      </c>
      <c r="H69" s="10">
        <f t="shared" si="0"/>
        <v>135</v>
      </c>
      <c r="I69" s="10">
        <f>SUM(H68:H69)</f>
        <v>301</v>
      </c>
      <c r="J69" s="9" t="s">
        <v>165</v>
      </c>
    </row>
    <row r="70" spans="1:10" s="7" customFormat="1" ht="12">
      <c r="A70" s="8"/>
      <c r="B70" s="8"/>
      <c r="C70" s="12"/>
      <c r="D70" s="9"/>
      <c r="E70" s="8"/>
      <c r="F70" s="10"/>
      <c r="G70" s="10"/>
      <c r="H70" s="10"/>
      <c r="I70" s="10"/>
      <c r="J70" s="9"/>
    </row>
    <row r="71" spans="1:10" s="7" customFormat="1" ht="12">
      <c r="A71" s="8" t="s">
        <v>66</v>
      </c>
      <c r="B71" s="8" t="s">
        <v>67</v>
      </c>
      <c r="C71" s="12" t="s">
        <v>62</v>
      </c>
      <c r="D71" s="9" t="s">
        <v>30</v>
      </c>
      <c r="E71" s="8" t="s">
        <v>75</v>
      </c>
      <c r="F71" s="8">
        <v>92</v>
      </c>
      <c r="G71" s="10">
        <v>80</v>
      </c>
      <c r="H71" s="10">
        <f t="shared" si="0"/>
        <v>172</v>
      </c>
      <c r="I71" s="8"/>
      <c r="J71" s="9"/>
    </row>
    <row r="72" spans="1:10" s="7" customFormat="1" ht="12">
      <c r="A72" s="8" t="s">
        <v>68</v>
      </c>
      <c r="B72" s="8" t="s">
        <v>69</v>
      </c>
      <c r="C72" s="12" t="s">
        <v>62</v>
      </c>
      <c r="D72" s="9" t="s">
        <v>30</v>
      </c>
      <c r="E72" s="8" t="s">
        <v>75</v>
      </c>
      <c r="F72" s="8">
        <v>92</v>
      </c>
      <c r="G72" s="10">
        <v>75</v>
      </c>
      <c r="H72" s="10">
        <f t="shared" si="0"/>
        <v>167</v>
      </c>
      <c r="I72" s="10">
        <f>SUM(H71:H72)</f>
        <v>339</v>
      </c>
      <c r="J72" s="40" t="s">
        <v>147</v>
      </c>
    </row>
    <row r="73" spans="1:10" s="7" customFormat="1" ht="12">
      <c r="A73" s="8"/>
      <c r="B73" s="8"/>
      <c r="C73" s="12"/>
      <c r="D73" s="9"/>
      <c r="E73" s="8"/>
      <c r="F73" s="8"/>
      <c r="G73" s="10"/>
      <c r="H73" s="10"/>
      <c r="I73" s="10"/>
      <c r="J73" s="9"/>
    </row>
    <row r="74" spans="1:10" s="7" customFormat="1" ht="12">
      <c r="A74" s="8" t="s">
        <v>60</v>
      </c>
      <c r="B74" s="8" t="s">
        <v>70</v>
      </c>
      <c r="C74" s="12" t="s">
        <v>62</v>
      </c>
      <c r="D74" s="9" t="s">
        <v>30</v>
      </c>
      <c r="E74" s="8" t="s">
        <v>74</v>
      </c>
      <c r="F74" s="10">
        <v>50</v>
      </c>
      <c r="G74" s="10">
        <v>30</v>
      </c>
      <c r="H74" s="10">
        <f t="shared" si="0"/>
        <v>80</v>
      </c>
      <c r="I74" s="8"/>
      <c r="J74" s="9"/>
    </row>
    <row r="75" spans="1:10" s="7" customFormat="1" ht="12">
      <c r="A75" s="8" t="s">
        <v>60</v>
      </c>
      <c r="B75" s="8" t="s">
        <v>61</v>
      </c>
      <c r="C75" s="12" t="s">
        <v>62</v>
      </c>
      <c r="D75" s="9" t="s">
        <v>63</v>
      </c>
      <c r="E75" s="8" t="s">
        <v>74</v>
      </c>
      <c r="F75" s="10">
        <v>54</v>
      </c>
      <c r="G75" s="10">
        <v>30</v>
      </c>
      <c r="H75" s="10">
        <f t="shared" si="0"/>
        <v>84</v>
      </c>
      <c r="I75" s="10">
        <f>SUM(H74:H75)</f>
        <v>164</v>
      </c>
      <c r="J75" s="9" t="s">
        <v>169</v>
      </c>
    </row>
    <row r="76" spans="1:10" s="7" customFormat="1" ht="12">
      <c r="A76" s="8"/>
      <c r="B76" s="8"/>
      <c r="C76" s="12"/>
      <c r="D76" s="9"/>
      <c r="E76" s="8"/>
      <c r="F76" s="10"/>
      <c r="G76" s="10"/>
      <c r="H76" s="10"/>
      <c r="I76" s="10"/>
      <c r="J76" s="9"/>
    </row>
    <row r="77" spans="1:10" s="7" customFormat="1" ht="12">
      <c r="A77" s="8" t="s">
        <v>81</v>
      </c>
      <c r="B77" s="8" t="s">
        <v>82</v>
      </c>
      <c r="C77" s="12" t="s">
        <v>79</v>
      </c>
      <c r="D77" s="9" t="s">
        <v>30</v>
      </c>
      <c r="E77" s="8" t="s">
        <v>85</v>
      </c>
      <c r="F77" s="10">
        <v>78</v>
      </c>
      <c r="G77" s="10">
        <v>80</v>
      </c>
      <c r="H77" s="10">
        <f t="shared" si="0"/>
        <v>158</v>
      </c>
      <c r="I77" s="8"/>
      <c r="J77" s="9"/>
    </row>
    <row r="78" spans="1:10" s="7" customFormat="1" ht="12">
      <c r="A78" s="8" t="s">
        <v>83</v>
      </c>
      <c r="B78" s="8" t="s">
        <v>84</v>
      </c>
      <c r="C78" s="12" t="s">
        <v>79</v>
      </c>
      <c r="D78" s="9" t="s">
        <v>63</v>
      </c>
      <c r="E78" s="8" t="s">
        <v>85</v>
      </c>
      <c r="F78" s="8">
        <v>64</v>
      </c>
      <c r="G78" s="10">
        <v>80</v>
      </c>
      <c r="H78" s="10">
        <f t="shared" si="0"/>
        <v>144</v>
      </c>
      <c r="I78" s="10">
        <f>SUM(H77:H78)</f>
        <v>302</v>
      </c>
      <c r="J78" s="40" t="s">
        <v>149</v>
      </c>
    </row>
    <row r="79" spans="1:10" s="7" customFormat="1" ht="12">
      <c r="A79" s="8"/>
      <c r="B79" s="8"/>
      <c r="C79" s="12"/>
      <c r="D79" s="9"/>
      <c r="E79" s="8"/>
      <c r="F79" s="8"/>
      <c r="G79" s="10"/>
      <c r="H79" s="10"/>
      <c r="I79" s="10"/>
      <c r="J79" s="9"/>
    </row>
    <row r="80" spans="1:10" s="7" customFormat="1" ht="12">
      <c r="A80" s="8" t="s">
        <v>113</v>
      </c>
      <c r="B80" s="8" t="s">
        <v>114</v>
      </c>
      <c r="C80" s="12" t="s">
        <v>115</v>
      </c>
      <c r="D80" s="9" t="s">
        <v>86</v>
      </c>
      <c r="E80" s="8" t="s">
        <v>121</v>
      </c>
      <c r="F80" s="10">
        <v>66</v>
      </c>
      <c r="G80" s="10">
        <v>45</v>
      </c>
      <c r="H80" s="10">
        <f t="shared" si="0"/>
        <v>111</v>
      </c>
      <c r="I80" s="15"/>
      <c r="J80" s="9"/>
    </row>
    <row r="81" spans="1:10" s="7" customFormat="1" ht="12">
      <c r="A81" s="8" t="s">
        <v>116</v>
      </c>
      <c r="B81" s="8" t="s">
        <v>117</v>
      </c>
      <c r="C81" s="12" t="s">
        <v>115</v>
      </c>
      <c r="D81" s="9" t="s">
        <v>86</v>
      </c>
      <c r="E81" s="8" t="s">
        <v>121</v>
      </c>
      <c r="F81" s="8">
        <v>34</v>
      </c>
      <c r="G81" s="10">
        <v>40</v>
      </c>
      <c r="H81" s="10">
        <f t="shared" si="0"/>
        <v>74</v>
      </c>
      <c r="I81" s="10">
        <f>SUM(H80:H81)</f>
        <v>185</v>
      </c>
      <c r="J81" s="9" t="s">
        <v>167</v>
      </c>
    </row>
    <row r="82" spans="1:10" s="7" customFormat="1" ht="12">
      <c r="A82" s="8"/>
      <c r="B82" s="8"/>
      <c r="C82" s="12"/>
      <c r="D82" s="9"/>
      <c r="E82" s="8"/>
      <c r="F82" s="8"/>
      <c r="G82" s="10"/>
      <c r="H82" s="10"/>
      <c r="I82" s="10"/>
      <c r="J82" s="9"/>
    </row>
    <row r="83" spans="1:10" s="7" customFormat="1" ht="12">
      <c r="A83" s="8" t="s">
        <v>44</v>
      </c>
      <c r="B83" s="8" t="s">
        <v>45</v>
      </c>
      <c r="C83" s="12" t="s">
        <v>59</v>
      </c>
      <c r="D83" s="9" t="s">
        <v>63</v>
      </c>
      <c r="E83" s="8" t="s">
        <v>130</v>
      </c>
      <c r="F83" s="10">
        <v>92</v>
      </c>
      <c r="G83" s="10">
        <v>60</v>
      </c>
      <c r="H83" s="10">
        <f t="shared" si="0"/>
        <v>152</v>
      </c>
      <c r="I83" s="8"/>
      <c r="J83" s="9"/>
    </row>
    <row r="84" spans="1:10" s="7" customFormat="1" ht="12">
      <c r="A84" s="8" t="s">
        <v>42</v>
      </c>
      <c r="B84" s="8" t="s">
        <v>43</v>
      </c>
      <c r="C84" s="12" t="s">
        <v>59</v>
      </c>
      <c r="D84" s="9" t="s">
        <v>63</v>
      </c>
      <c r="E84" s="8" t="s">
        <v>130</v>
      </c>
      <c r="F84" s="10">
        <v>84</v>
      </c>
      <c r="G84" s="10">
        <v>65</v>
      </c>
      <c r="H84" s="10">
        <f t="shared" si="0"/>
        <v>149</v>
      </c>
      <c r="I84" s="10">
        <f>SUM(H83:H84)</f>
        <v>301</v>
      </c>
      <c r="J84" s="9" t="s">
        <v>165</v>
      </c>
    </row>
    <row r="85" spans="1:10" s="7" customFormat="1" ht="12">
      <c r="A85" s="8"/>
      <c r="B85" s="8"/>
      <c r="C85" s="12"/>
      <c r="D85" s="9"/>
      <c r="E85" s="8"/>
      <c r="F85" s="10"/>
      <c r="G85" s="10"/>
      <c r="H85" s="10"/>
      <c r="I85" s="10"/>
      <c r="J85" s="9"/>
    </row>
    <row r="86" spans="1:10" s="7" customFormat="1" ht="12">
      <c r="A86" s="8" t="s">
        <v>46</v>
      </c>
      <c r="B86" s="8" t="s">
        <v>48</v>
      </c>
      <c r="C86" s="12" t="s">
        <v>59</v>
      </c>
      <c r="D86" s="9" t="s">
        <v>63</v>
      </c>
      <c r="E86" s="8" t="s">
        <v>131</v>
      </c>
      <c r="F86" s="8">
        <v>34</v>
      </c>
      <c r="G86" s="10">
        <v>45</v>
      </c>
      <c r="H86" s="10">
        <f t="shared" si="0"/>
        <v>79</v>
      </c>
      <c r="I86" s="8"/>
      <c r="J86" s="9"/>
    </row>
    <row r="87" spans="1:10" s="7" customFormat="1" ht="12">
      <c r="A87" s="8" t="s">
        <v>46</v>
      </c>
      <c r="B87" s="8" t="s">
        <v>47</v>
      </c>
      <c r="C87" s="12" t="s">
        <v>59</v>
      </c>
      <c r="D87" s="9" t="s">
        <v>103</v>
      </c>
      <c r="E87" s="8" t="s">
        <v>131</v>
      </c>
      <c r="F87" s="10">
        <v>66</v>
      </c>
      <c r="G87" s="10">
        <v>40</v>
      </c>
      <c r="H87" s="10">
        <f t="shared" si="0"/>
        <v>106</v>
      </c>
      <c r="I87" s="10">
        <f>SUM(H86:H87)</f>
        <v>185</v>
      </c>
      <c r="J87" s="9" t="s">
        <v>167</v>
      </c>
    </row>
    <row r="88" spans="1:10" s="7" customFormat="1" ht="12">
      <c r="A88" s="8"/>
      <c r="B88" s="8"/>
      <c r="C88" s="12"/>
      <c r="D88" s="9"/>
      <c r="E88" s="8"/>
      <c r="F88" s="10"/>
      <c r="G88" s="10"/>
      <c r="H88" s="10"/>
      <c r="I88" s="10"/>
      <c r="J88" s="9"/>
    </row>
    <row r="89" spans="1:10" s="7" customFormat="1" ht="12">
      <c r="A89" s="8" t="s">
        <v>49</v>
      </c>
      <c r="B89" s="8" t="s">
        <v>50</v>
      </c>
      <c r="C89" s="12" t="s">
        <v>59</v>
      </c>
      <c r="D89" s="9" t="s">
        <v>63</v>
      </c>
      <c r="E89" s="8" t="s">
        <v>132</v>
      </c>
      <c r="F89" s="10">
        <v>74</v>
      </c>
      <c r="G89" s="10">
        <v>45</v>
      </c>
      <c r="H89" s="10">
        <f t="shared" si="0"/>
        <v>119</v>
      </c>
      <c r="I89" s="8"/>
      <c r="J89" s="9"/>
    </row>
    <row r="90" spans="1:10" s="7" customFormat="1" ht="12">
      <c r="A90" s="8" t="s">
        <v>51</v>
      </c>
      <c r="B90" s="8" t="s">
        <v>52</v>
      </c>
      <c r="C90" s="12" t="s">
        <v>59</v>
      </c>
      <c r="D90" s="9" t="s">
        <v>86</v>
      </c>
      <c r="E90" s="8" t="s">
        <v>132</v>
      </c>
      <c r="F90" s="10">
        <v>76</v>
      </c>
      <c r="G90" s="10">
        <v>50</v>
      </c>
      <c r="H90" s="10">
        <f t="shared" si="0"/>
        <v>126</v>
      </c>
      <c r="I90" s="10">
        <f>SUM(H89:H90)</f>
        <v>245</v>
      </c>
      <c r="J90" s="9" t="s">
        <v>166</v>
      </c>
    </row>
    <row r="91" spans="1:10" s="7" customFormat="1" ht="12">
      <c r="A91" s="8"/>
      <c r="B91" s="8"/>
      <c r="C91" s="12"/>
      <c r="D91" s="9"/>
      <c r="E91" s="8"/>
      <c r="F91" s="10"/>
      <c r="G91" s="10"/>
      <c r="H91" s="10"/>
      <c r="I91" s="10"/>
      <c r="J91" s="9"/>
    </row>
    <row r="92" spans="1:10" s="7" customFormat="1" ht="12">
      <c r="A92" s="8" t="s">
        <v>137</v>
      </c>
      <c r="B92" s="8" t="s">
        <v>138</v>
      </c>
      <c r="C92" s="12" t="s">
        <v>31</v>
      </c>
      <c r="D92" s="9" t="s">
        <v>63</v>
      </c>
      <c r="E92" s="8" t="s">
        <v>141</v>
      </c>
      <c r="F92" s="8">
        <v>88</v>
      </c>
      <c r="G92" s="10">
        <v>80</v>
      </c>
      <c r="H92" s="10">
        <f t="shared" si="0"/>
        <v>168</v>
      </c>
      <c r="I92" s="15"/>
      <c r="J92" s="9"/>
    </row>
    <row r="93" spans="1:10" s="7" customFormat="1" ht="12">
      <c r="A93" s="8" t="s">
        <v>139</v>
      </c>
      <c r="B93" s="8" t="s">
        <v>140</v>
      </c>
      <c r="C93" s="12" t="s">
        <v>31</v>
      </c>
      <c r="D93" s="9" t="s">
        <v>86</v>
      </c>
      <c r="E93" s="8" t="s">
        <v>141</v>
      </c>
      <c r="F93" s="8">
        <v>82</v>
      </c>
      <c r="G93" s="10">
        <v>65</v>
      </c>
      <c r="H93" s="10">
        <f t="shared" si="0"/>
        <v>147</v>
      </c>
      <c r="I93" s="10">
        <f>SUM(H92:H93)</f>
        <v>315</v>
      </c>
      <c r="J93" s="40" t="s">
        <v>148</v>
      </c>
    </row>
    <row r="94" spans="1:10" s="7" customFormat="1" ht="12">
      <c r="A94" s="8"/>
      <c r="B94" s="8"/>
      <c r="C94" s="8"/>
      <c r="D94" s="9"/>
      <c r="E94" s="8"/>
      <c r="F94" s="8"/>
      <c r="G94" s="10"/>
      <c r="H94" s="10"/>
      <c r="I94" s="8"/>
      <c r="J94" s="9"/>
    </row>
    <row r="95" spans="1:10" s="7" customFormat="1" ht="12">
      <c r="A95" s="8"/>
      <c r="B95" s="8"/>
      <c r="C95" s="8"/>
      <c r="D95" s="9"/>
      <c r="E95" s="14"/>
      <c r="F95" s="8"/>
      <c r="G95" s="10"/>
      <c r="H95" s="10"/>
      <c r="I95" s="15"/>
      <c r="J95" s="9"/>
    </row>
    <row r="96" spans="1:10" s="7" customFormat="1" ht="12">
      <c r="A96" s="8"/>
      <c r="B96" s="8"/>
      <c r="C96" s="8"/>
      <c r="D96" s="9"/>
      <c r="E96" s="8"/>
      <c r="F96" s="8"/>
      <c r="G96" s="10"/>
      <c r="H96" s="10"/>
      <c r="I96" s="8"/>
      <c r="J96" s="9"/>
    </row>
    <row r="97" spans="1:10" s="7" customFormat="1" ht="12">
      <c r="A97" s="8"/>
      <c r="B97" s="8"/>
      <c r="C97" s="8"/>
      <c r="D97" s="9"/>
      <c r="E97" s="8"/>
      <c r="F97" s="8"/>
      <c r="G97" s="10"/>
      <c r="H97" s="10"/>
      <c r="I97" s="8"/>
      <c r="J97" s="9"/>
    </row>
    <row r="98" spans="1:10" s="7" customFormat="1" ht="12">
      <c r="A98" s="8"/>
      <c r="B98" s="8"/>
      <c r="C98" s="8"/>
      <c r="D98" s="9"/>
      <c r="E98" s="14"/>
      <c r="F98" s="8"/>
      <c r="G98" s="10"/>
      <c r="H98" s="10"/>
      <c r="I98" s="15"/>
      <c r="J98" s="9"/>
    </row>
    <row r="99" spans="1:10" s="7" customFormat="1" ht="12">
      <c r="A99" s="8"/>
      <c r="B99" s="8"/>
      <c r="C99" s="8"/>
      <c r="D99" s="9"/>
      <c r="E99" s="8"/>
      <c r="F99" s="10"/>
      <c r="G99" s="10"/>
      <c r="H99" s="10"/>
      <c r="I99" s="10"/>
      <c r="J99" s="9"/>
    </row>
    <row r="100" spans="1:10" s="7" customFormat="1" ht="12">
      <c r="A100" s="8"/>
      <c r="B100" s="8"/>
      <c r="C100" s="8"/>
      <c r="D100" s="9"/>
      <c r="E100" s="8"/>
      <c r="F100" s="10"/>
      <c r="G100" s="10"/>
      <c r="H100" s="8"/>
      <c r="I100" s="8"/>
      <c r="J100" s="9"/>
    </row>
  </sheetData>
  <mergeCells count="4">
    <mergeCell ref="A67:B67"/>
    <mergeCell ref="A2:J2"/>
    <mergeCell ref="A7:C7"/>
    <mergeCell ref="A62:J62"/>
  </mergeCells>
  <printOptions/>
  <pageMargins left="0.7875" right="0.7875" top="0.9847222222222223" bottom="0.7875" header="0.4921259845" footer="0.492125984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K24"/>
  <sheetViews>
    <sheetView tabSelected="1" workbookViewId="0" topLeftCell="A1">
      <selection activeCell="F1" sqref="F1:F16384"/>
    </sheetView>
  </sheetViews>
  <sheetFormatPr defaultColWidth="11.421875" defaultRowHeight="12.75"/>
  <cols>
    <col min="1" max="1" width="12.7109375" style="1" customWidth="1"/>
    <col min="2" max="2" width="8.421875" style="1" customWidth="1"/>
    <col min="3" max="3" width="18.8515625" style="17" customWidth="1"/>
    <col min="4" max="4" width="5.57421875" style="2" customWidth="1"/>
    <col min="5" max="5" width="6.28125" style="3" customWidth="1"/>
    <col min="6" max="6" width="5.00390625" style="2" customWidth="1"/>
    <col min="7" max="16384" width="10.00390625" style="1" customWidth="1"/>
  </cols>
  <sheetData>
    <row r="2" spans="1:115" s="8" customFormat="1" ht="12">
      <c r="A2" s="30" t="s">
        <v>24</v>
      </c>
      <c r="B2" s="30"/>
      <c r="C2" s="31"/>
      <c r="D2" s="47"/>
      <c r="E2" s="48"/>
      <c r="F2" s="4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</row>
    <row r="3" spans="1:115" s="8" customFormat="1" ht="12">
      <c r="A3" s="46" t="s">
        <v>178</v>
      </c>
      <c r="B3" s="46"/>
      <c r="C3" s="46"/>
      <c r="D3" s="28"/>
      <c r="E3" s="29"/>
      <c r="F3" s="2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6" s="7" customFormat="1" ht="12">
      <c r="A4" s="26"/>
      <c r="C4" s="27"/>
      <c r="D4" s="28"/>
      <c r="E4" s="29"/>
      <c r="F4" s="28"/>
    </row>
    <row r="5" spans="1:6" s="7" customFormat="1" ht="12">
      <c r="A5" s="18" t="s">
        <v>0</v>
      </c>
      <c r="B5" s="18" t="s">
        <v>1</v>
      </c>
      <c r="C5" s="18" t="s">
        <v>2</v>
      </c>
      <c r="D5" s="19" t="s">
        <v>3</v>
      </c>
      <c r="E5" s="20" t="s">
        <v>25</v>
      </c>
      <c r="F5" s="19" t="s">
        <v>20</v>
      </c>
    </row>
    <row r="6" spans="1:6" s="7" customFormat="1" ht="12">
      <c r="A6" s="8"/>
      <c r="B6" s="8"/>
      <c r="C6" s="12"/>
      <c r="D6" s="9"/>
      <c r="E6" s="11" t="s">
        <v>10</v>
      </c>
      <c r="F6" s="16"/>
    </row>
    <row r="7" spans="1:6" s="7" customFormat="1" ht="12">
      <c r="A7" s="14" t="s">
        <v>179</v>
      </c>
      <c r="B7" s="8"/>
      <c r="C7" s="12"/>
      <c r="D7" s="9"/>
      <c r="E7" s="11"/>
      <c r="F7" s="16"/>
    </row>
    <row r="8" spans="1:6" s="7" customFormat="1" ht="12">
      <c r="A8" s="8" t="s">
        <v>66</v>
      </c>
      <c r="B8" s="8" t="s">
        <v>67</v>
      </c>
      <c r="C8" s="12" t="s">
        <v>62</v>
      </c>
      <c r="D8" s="9" t="s">
        <v>30</v>
      </c>
      <c r="E8" s="10">
        <v>40</v>
      </c>
      <c r="F8" s="50" t="s">
        <v>147</v>
      </c>
    </row>
    <row r="9" spans="1:115" s="21" customFormat="1" ht="12">
      <c r="A9" s="21" t="s">
        <v>137</v>
      </c>
      <c r="B9" s="21" t="s">
        <v>138</v>
      </c>
      <c r="C9" s="22" t="s">
        <v>31</v>
      </c>
      <c r="D9" s="23" t="s">
        <v>63</v>
      </c>
      <c r="E9" s="21">
        <v>35</v>
      </c>
      <c r="F9" s="51" t="s">
        <v>148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8" customFormat="1" ht="12">
      <c r="A10" s="8" t="s">
        <v>9</v>
      </c>
      <c r="B10" s="8" t="s">
        <v>13</v>
      </c>
      <c r="C10" s="12" t="s">
        <v>27</v>
      </c>
      <c r="D10" s="9" t="s">
        <v>30</v>
      </c>
      <c r="E10" s="10">
        <v>30</v>
      </c>
      <c r="F10" s="50" t="s">
        <v>149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8" customFormat="1" ht="12">
      <c r="A11" s="8" t="s">
        <v>68</v>
      </c>
      <c r="B11" s="8" t="s">
        <v>69</v>
      </c>
      <c r="C11" s="12" t="s">
        <v>62</v>
      </c>
      <c r="D11" s="9" t="s">
        <v>30</v>
      </c>
      <c r="E11" s="10">
        <v>25</v>
      </c>
      <c r="F11" s="5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6" s="7" customFormat="1" ht="12">
      <c r="A12" s="14" t="s">
        <v>180</v>
      </c>
      <c r="B12" s="8"/>
      <c r="C12" s="12"/>
      <c r="D12" s="9"/>
      <c r="E12" s="10"/>
      <c r="F12" s="50"/>
    </row>
    <row r="13" spans="1:6" s="7" customFormat="1" ht="12">
      <c r="A13" s="8" t="s">
        <v>139</v>
      </c>
      <c r="B13" s="8" t="s">
        <v>140</v>
      </c>
      <c r="C13" s="12" t="s">
        <v>31</v>
      </c>
      <c r="D13" s="9" t="s">
        <v>86</v>
      </c>
      <c r="E13" s="8">
        <v>50</v>
      </c>
      <c r="F13" s="50" t="s">
        <v>147</v>
      </c>
    </row>
    <row r="14" spans="1:6" s="7" customFormat="1" ht="12">
      <c r="A14" s="14" t="s">
        <v>157</v>
      </c>
      <c r="B14" s="8"/>
      <c r="C14" s="12"/>
      <c r="D14" s="9"/>
      <c r="E14" s="8"/>
      <c r="F14" s="50"/>
    </row>
    <row r="15" spans="1:6" s="7" customFormat="1" ht="12">
      <c r="A15" s="8" t="s">
        <v>11</v>
      </c>
      <c r="B15" s="8" t="s">
        <v>12</v>
      </c>
      <c r="C15" s="12" t="s">
        <v>27</v>
      </c>
      <c r="D15" s="9" t="s">
        <v>21</v>
      </c>
      <c r="E15" s="10">
        <v>90</v>
      </c>
      <c r="F15" s="50" t="s">
        <v>147</v>
      </c>
    </row>
    <row r="16" spans="1:6" s="7" customFormat="1" ht="12">
      <c r="A16" s="8" t="s">
        <v>14</v>
      </c>
      <c r="B16" s="8" t="s">
        <v>15</v>
      </c>
      <c r="C16" s="12" t="s">
        <v>31</v>
      </c>
      <c r="D16" s="9" t="s">
        <v>21</v>
      </c>
      <c r="E16" s="8">
        <v>70</v>
      </c>
      <c r="F16" s="50" t="s">
        <v>148</v>
      </c>
    </row>
    <row r="17" spans="1:6" s="7" customFormat="1" ht="12">
      <c r="A17" s="8" t="s">
        <v>7</v>
      </c>
      <c r="B17" s="8" t="s">
        <v>8</v>
      </c>
      <c r="C17" s="12" t="s">
        <v>31</v>
      </c>
      <c r="D17" s="9" t="s">
        <v>21</v>
      </c>
      <c r="E17" s="8">
        <v>65</v>
      </c>
      <c r="F17" s="50" t="s">
        <v>149</v>
      </c>
    </row>
    <row r="18" spans="1:6" s="7" customFormat="1" ht="12">
      <c r="A18" s="8" t="s">
        <v>99</v>
      </c>
      <c r="B18" s="8" t="s">
        <v>101</v>
      </c>
      <c r="C18" s="12" t="s">
        <v>31</v>
      </c>
      <c r="D18" s="9" t="s">
        <v>21</v>
      </c>
      <c r="E18" s="10">
        <v>65</v>
      </c>
      <c r="F18" s="50" t="s">
        <v>149</v>
      </c>
    </row>
    <row r="19" spans="1:6" s="7" customFormat="1" ht="12">
      <c r="A19" s="21" t="s">
        <v>99</v>
      </c>
      <c r="B19" s="21" t="s">
        <v>33</v>
      </c>
      <c r="C19" s="22" t="s">
        <v>31</v>
      </c>
      <c r="D19" s="23" t="s">
        <v>21</v>
      </c>
      <c r="E19" s="10">
        <v>45</v>
      </c>
      <c r="F19" s="50"/>
    </row>
    <row r="20" spans="1:6" s="7" customFormat="1" ht="12">
      <c r="A20" s="8" t="s">
        <v>60</v>
      </c>
      <c r="B20" s="8" t="s">
        <v>72</v>
      </c>
      <c r="C20" s="12" t="s">
        <v>62</v>
      </c>
      <c r="D20" s="9" t="s">
        <v>21</v>
      </c>
      <c r="E20" s="8">
        <v>15</v>
      </c>
      <c r="F20" s="50"/>
    </row>
    <row r="21" spans="1:6" s="7" customFormat="1" ht="12">
      <c r="A21" s="8" t="s">
        <v>41</v>
      </c>
      <c r="B21" s="8" t="s">
        <v>150</v>
      </c>
      <c r="C21" s="12" t="s">
        <v>59</v>
      </c>
      <c r="D21" s="9" t="s">
        <v>21</v>
      </c>
      <c r="E21" s="10">
        <v>15</v>
      </c>
      <c r="F21" s="50"/>
    </row>
    <row r="22" spans="1:6" s="7" customFormat="1" ht="12">
      <c r="A22" s="8"/>
      <c r="B22" s="8"/>
      <c r="C22" s="12"/>
      <c r="D22" s="9"/>
      <c r="E22" s="10"/>
      <c r="F22" s="50"/>
    </row>
    <row r="23" spans="1:6" s="7" customFormat="1" ht="12">
      <c r="A23" s="8"/>
      <c r="B23" s="8"/>
      <c r="C23" s="12"/>
      <c r="D23" s="9"/>
      <c r="E23" s="10"/>
      <c r="F23" s="50"/>
    </row>
    <row r="24" spans="1:6" s="7" customFormat="1" ht="12">
      <c r="A24" s="8"/>
      <c r="B24" s="8"/>
      <c r="C24" s="12"/>
      <c r="D24" s="9"/>
      <c r="E24" s="10"/>
      <c r="F24" s="9"/>
    </row>
  </sheetData>
  <mergeCells count="1">
    <mergeCell ref="A3:C3"/>
  </mergeCells>
  <printOptions/>
  <pageMargins left="0.7875" right="0.7875" top="0.9847222222222223" bottom="0.78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2003-02-15T16:09:18Z</cp:lastPrinted>
  <dcterms:created xsi:type="dcterms:W3CDTF">2000-04-20T06:06:45Z</dcterms:created>
  <dcterms:modified xsi:type="dcterms:W3CDTF">2003-02-15T16:09:51Z</dcterms:modified>
  <cp:category/>
  <cp:version/>
  <cp:contentType/>
  <cp:contentStatus/>
</cp:coreProperties>
</file>