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0" windowWidth="18252" windowHeight="11316" activeTab="0"/>
  </bookViews>
  <sheets>
    <sheet name="D1 Men" sheetId="1" r:id="rId1"/>
    <sheet name="D1 Ladies" sheetId="2" r:id="rId2"/>
    <sheet name="D2 Men" sheetId="3" r:id="rId3"/>
    <sheet name="D2 Ladies" sheetId="4" r:id="rId4"/>
    <sheet name="D3 Men" sheetId="5" r:id="rId5"/>
    <sheet name="D3 Ladies" sheetId="6" r:id="rId6"/>
    <sheet name="D4 Men" sheetId="7" r:id="rId7"/>
    <sheet name="D4 Ladies" sheetId="8" r:id="rId8"/>
    <sheet name="D5 Men" sheetId="9" r:id="rId9"/>
    <sheet name="D5 Ladies" sheetId="10" r:id="rId10"/>
    <sheet name="Pentathlon Men" sheetId="11" r:id="rId11"/>
    <sheet name="Pentathlon Ladies" sheetId="12" r:id="rId12"/>
    <sheet name="D6" sheetId="13" r:id="rId13"/>
    <sheet name="D7" sheetId="14" r:id="rId14"/>
    <sheet name="Hepathlon" sheetId="15" r:id="rId15"/>
    <sheet name="D8 Men" sheetId="16" r:id="rId16"/>
    <sheet name="D8 Ladies" sheetId="17" r:id="rId17"/>
    <sheet name="D9 Men" sheetId="18" r:id="rId18"/>
    <sheet name="D9 Ladies" sheetId="19" r:id="rId19"/>
    <sheet name="All Round Men" sheetId="20" r:id="rId20"/>
    <sheet name="All Round Ladies" sheetId="21" r:id="rId21"/>
    <sheet name="Team Scores 4 Men" sheetId="22" r:id="rId22"/>
    <sheet name="Team Scores Ladies" sheetId="23" r:id="rId23"/>
  </sheets>
  <externalReferences>
    <externalReference r:id="rId26"/>
  </externalReferences>
  <definedNames>
    <definedName name="D2MenRang">'D2 Men'!#REF!</definedName>
    <definedName name="_xlnm.Print_Titles" localSheetId="20">'All Round Ladies'!$1:$1</definedName>
    <definedName name="_xlnm.Print_Titles" localSheetId="19">'All Round Men'!$1:$1</definedName>
    <definedName name="_xlnm.Print_Titles" localSheetId="0">'D1 Men'!$1:$1</definedName>
    <definedName name="_xlnm.Print_Titles" localSheetId="2">'D2 Men'!$1:$1</definedName>
    <definedName name="_xlnm.Print_Titles" localSheetId="4">'D3 Men'!$1:$1</definedName>
    <definedName name="_xlnm.Print_Titles" localSheetId="7">'D4 Ladies'!$1:$1</definedName>
    <definedName name="_xlnm.Print_Titles" localSheetId="6">'D4 Men'!$1:$1</definedName>
    <definedName name="_xlnm.Print_Titles" localSheetId="8">'D5 Men'!$1:$1</definedName>
    <definedName name="_xlnm.Print_Titles" localSheetId="16">'D8 Ladies'!$1:$1</definedName>
    <definedName name="_xlnm.Print_Titles" localSheetId="15">'D8 Men'!$1:$1</definedName>
    <definedName name="_xlnm.Print_Titles" localSheetId="18">'D9 Ladies'!$1:$1</definedName>
    <definedName name="_xlnm.Print_Titles" localSheetId="17">'D9 Men'!$1:$1</definedName>
    <definedName name="_xlnm.Print_Titles" localSheetId="10">'Pentathlon Men'!$1:$1</definedName>
  </definedNames>
  <calcPr fullCalcOnLoad="1"/>
</workbook>
</file>

<file path=xl/sharedStrings.xml><?xml version="1.0" encoding="utf-8"?>
<sst xmlns="http://schemas.openxmlformats.org/spreadsheetml/2006/main" count="1869" uniqueCount="143">
  <si>
    <t>#</t>
  </si>
  <si>
    <t>St.#</t>
  </si>
  <si>
    <t>Name</t>
  </si>
  <si>
    <t>Nation (Club)</t>
  </si>
  <si>
    <t>D1 Points</t>
  </si>
  <si>
    <t>D1 Time</t>
  </si>
  <si>
    <t>D1 Final</t>
  </si>
  <si>
    <t>Semb, Frode</t>
  </si>
  <si>
    <t>NOR - Norwegen</t>
  </si>
  <si>
    <t>Lexa, Tomas</t>
  </si>
  <si>
    <t>TCH - Tschechien</t>
  </si>
  <si>
    <t>Kläusler, Markus</t>
  </si>
  <si>
    <t>CH - Schweiz</t>
  </si>
  <si>
    <t>Maire-Hensge, Heinz</t>
  </si>
  <si>
    <t>GER - Deutschland</t>
  </si>
  <si>
    <t>Paprzycki, Janus</t>
  </si>
  <si>
    <t>PL - Polen</t>
  </si>
  <si>
    <t>Meindl, Harald</t>
  </si>
  <si>
    <t>AUT - Österreich</t>
  </si>
  <si>
    <t>Nahlik, Ratislav</t>
  </si>
  <si>
    <t>SVK - Slowakei</t>
  </si>
  <si>
    <t>Meszaros, Robert</t>
  </si>
  <si>
    <t>Visser, Wiebold</t>
  </si>
  <si>
    <t>Abramovic, Drazen</t>
  </si>
  <si>
    <t>CRO - Kroatien</t>
  </si>
  <si>
    <t>Michalik, Karol</t>
  </si>
  <si>
    <t xml:space="preserve">Meszaros, Jan </t>
  </si>
  <si>
    <t>Lexa, Patrik</t>
  </si>
  <si>
    <t>Luxa, Josef Ing.</t>
  </si>
  <si>
    <t>Kobliha, Karel</t>
  </si>
  <si>
    <t>Hernandez, Leandro</t>
  </si>
  <si>
    <t>ESP - Spanien</t>
  </si>
  <si>
    <t>Targosz, Wlodzimierz</t>
  </si>
  <si>
    <t>Harjanne, Henrik</t>
  </si>
  <si>
    <t>SWE - Schweden</t>
  </si>
  <si>
    <t>Alsaker, Thomas</t>
  </si>
  <si>
    <t>Wänlund, Hakan</t>
  </si>
  <si>
    <t>Stevanovic, Dusan</t>
  </si>
  <si>
    <t>SLO - Slowenien</t>
  </si>
  <si>
    <t>Svirbutaviotus, Marijonas</t>
  </si>
  <si>
    <t>LIT - Litauen</t>
  </si>
  <si>
    <t>Schwarz, Markus</t>
  </si>
  <si>
    <t>Popovic, Marko</t>
  </si>
  <si>
    <t>Stein , Ralf</t>
  </si>
  <si>
    <t>Strnad, Tomas</t>
  </si>
  <si>
    <t>Ratajczak, Krzysztof</t>
  </si>
  <si>
    <t>Noga, Marek</t>
  </si>
  <si>
    <t>Kuza, Jacek</t>
  </si>
  <si>
    <t xml:space="preserve">Meszaros , Juraj Dr. </t>
  </si>
  <si>
    <t>Luxa, Jan</t>
  </si>
  <si>
    <t>Balles, Otmar</t>
  </si>
  <si>
    <t>Bruder, Klaus-Jürgen</t>
  </si>
  <si>
    <t>Targosz, Mateusz</t>
  </si>
  <si>
    <t>Hochwartner, Helmut</t>
  </si>
  <si>
    <t>Sotensek, Tomo</t>
  </si>
  <si>
    <t>Hässig, Reto</t>
  </si>
  <si>
    <t>Strickler, Otto</t>
  </si>
  <si>
    <t>Nagel, Jens</t>
  </si>
  <si>
    <t>Lekström, Yngve</t>
  </si>
  <si>
    <t>Konkol, Pavol</t>
  </si>
  <si>
    <t>Gattermeier, Werner</t>
  </si>
  <si>
    <t>Prismantas, Kristupas</t>
  </si>
  <si>
    <t>Baque, Rafael</t>
  </si>
  <si>
    <t>Furlan, Borut</t>
  </si>
  <si>
    <t>Grüniger, Freddi</t>
  </si>
  <si>
    <t>Turk, Marino</t>
  </si>
  <si>
    <t>Kneubühler, Hansullrich</t>
  </si>
  <si>
    <t>Zubcic, Josko</t>
  </si>
  <si>
    <t>Del Rosario, Agustin</t>
  </si>
  <si>
    <t>Meindl, Gerhard</t>
  </si>
  <si>
    <t>Romanovskis, Aleksandras</t>
  </si>
  <si>
    <t>Larsen, Björn-Roger</t>
  </si>
  <si>
    <t>Gasque, Jose Maria</t>
  </si>
  <si>
    <t>Thebault, Jean-Pierre</t>
  </si>
  <si>
    <t>FRA - Frankreich</t>
  </si>
  <si>
    <t>Pogacnik, Hitja</t>
  </si>
  <si>
    <t>Lashins, Eriks</t>
  </si>
  <si>
    <t>LAT - Lettland</t>
  </si>
  <si>
    <t>Barniz, Marti</t>
  </si>
  <si>
    <t>Vaitoska, Pranas</t>
  </si>
  <si>
    <t>Barnils, Toni</t>
  </si>
  <si>
    <t>Julia, Michel</t>
  </si>
  <si>
    <t>Poje, Dragan</t>
  </si>
  <si>
    <t>Lashins, Denis</t>
  </si>
  <si>
    <t>Zinner, Alena</t>
  </si>
  <si>
    <t>Bialik, Iwona</t>
  </si>
  <si>
    <t>Talar, Monika</t>
  </si>
  <si>
    <t>Kocirova, Zuzana</t>
  </si>
  <si>
    <t>Ernst, Kathrin</t>
  </si>
  <si>
    <t>Gerlach, Jana</t>
  </si>
  <si>
    <t>Wlodarska, Urszula</t>
  </si>
  <si>
    <t>Jahn, Anke</t>
  </si>
  <si>
    <t>Varkockova, Petra</t>
  </si>
  <si>
    <t>Mackevicieng, Violeta</t>
  </si>
  <si>
    <t>Jankovicova, Lucia</t>
  </si>
  <si>
    <t>Koblihova Mgr, Julie</t>
  </si>
  <si>
    <t>Steinberger, Sabine</t>
  </si>
  <si>
    <t>Mikstiene, Vilma</t>
  </si>
  <si>
    <t>Kosonen, Marianne</t>
  </si>
  <si>
    <t>FIN - Finnland</t>
  </si>
  <si>
    <t>Beck, Alexandra</t>
  </si>
  <si>
    <t>Bremec, Metka</t>
  </si>
  <si>
    <t>Montesinos, Ma. Dolores</t>
  </si>
  <si>
    <t>Petranjiova, Lucia</t>
  </si>
  <si>
    <t>Montesinos, Viktoria</t>
  </si>
  <si>
    <t>D2 Cast1</t>
  </si>
  <si>
    <t>D2 Cast2</t>
  </si>
  <si>
    <t>D2 Total</t>
  </si>
  <si>
    <t>Final Cast1</t>
  </si>
  <si>
    <t>D3 Points</t>
  </si>
  <si>
    <t>D3 Time</t>
  </si>
  <si>
    <t>D3Final</t>
  </si>
  <si>
    <t>D4 Points</t>
  </si>
  <si>
    <t>D4 Time</t>
  </si>
  <si>
    <t>D4 Final</t>
  </si>
  <si>
    <t>D5 Meter</t>
  </si>
  <si>
    <t>D5 Points</t>
  </si>
  <si>
    <t>Final</t>
  </si>
  <si>
    <t>D1</t>
  </si>
  <si>
    <t>D2</t>
  </si>
  <si>
    <t>D3</t>
  </si>
  <si>
    <t>D4</t>
  </si>
  <si>
    <t>D5</t>
  </si>
  <si>
    <t>Total</t>
  </si>
  <si>
    <t>D6 Cast1</t>
  </si>
  <si>
    <t>D6 Cast2</t>
  </si>
  <si>
    <t>D6 Total</t>
  </si>
  <si>
    <t>D7 Meter</t>
  </si>
  <si>
    <t>D7 Points</t>
  </si>
  <si>
    <t>D1-5</t>
  </si>
  <si>
    <t>D6</t>
  </si>
  <si>
    <t>D7</t>
  </si>
  <si>
    <t>D8 Points</t>
  </si>
  <si>
    <t>D8 Time</t>
  </si>
  <si>
    <t>D8 Final</t>
  </si>
  <si>
    <t>Wagner, Frank</t>
  </si>
  <si>
    <t>D9 Meter</t>
  </si>
  <si>
    <t>D9 Points</t>
  </si>
  <si>
    <t>D1-7</t>
  </si>
  <si>
    <t>D8</t>
  </si>
  <si>
    <t>D9</t>
  </si>
  <si>
    <t>Team</t>
  </si>
  <si>
    <t>Pentathlon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</si>
</sst>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h:mm"/>
    <numFmt numFmtId="174" formatCode="0.0000"/>
    <numFmt numFmtId="175" formatCode="0.0"/>
    <numFmt numFmtId="176" formatCode="00000"/>
    <numFmt numFmtId="177" formatCode="mm:ss.00"/>
    <numFmt numFmtId="178" formatCode="#,##0.000;[Red]\-#,##0.000"/>
    <numFmt numFmtId="179" formatCode="#,##0.000"/>
    <numFmt numFmtId="180" formatCode="0,000.000"/>
    <numFmt numFmtId="181" formatCode="#,##0.0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icrosoft Sans Serif"/>
      <family val="2"/>
    </font>
    <font>
      <sz val="10"/>
      <name val="Microsoft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1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 quotePrefix="1">
      <alignment vertical="top"/>
    </xf>
    <xf numFmtId="1" fontId="6" fillId="0" borderId="0" xfId="0" applyNumberFormat="1" applyFont="1" applyAlignment="1" applyProtection="1">
      <alignment horizontal="center" vertical="top"/>
      <protection locked="0"/>
    </xf>
    <xf numFmtId="21" fontId="6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left" vertical="top"/>
    </xf>
    <xf numFmtId="1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 applyProtection="1">
      <alignment horizontal="right"/>
      <protection locked="0"/>
    </xf>
    <xf numFmtId="177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" fontId="6" fillId="0" borderId="0" xfId="0" applyNumberFormat="1" applyFont="1" applyAlignment="1" quotePrefix="1">
      <alignment horizontal="right"/>
    </xf>
    <xf numFmtId="49" fontId="6" fillId="0" borderId="0" xfId="0" applyNumberFormat="1" applyFont="1" applyAlignment="1" quotePrefix="1">
      <alignment/>
    </xf>
    <xf numFmtId="1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1" fontId="7" fillId="0" borderId="0" xfId="0" applyNumberFormat="1" applyFont="1" applyAlignment="1" quotePrefix="1">
      <alignment horizontal="right"/>
    </xf>
    <xf numFmtId="177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49" fontId="7" fillId="0" borderId="0" xfId="0" applyNumberFormat="1" applyFont="1" applyAlignment="1" quotePrefix="1">
      <alignment/>
    </xf>
    <xf numFmtId="1" fontId="7" fillId="0" borderId="0" xfId="0" applyNumberFormat="1" applyFont="1" applyAlignment="1" applyProtection="1">
      <alignment/>
      <protection locked="0"/>
    </xf>
    <xf numFmtId="177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 applyProtection="1">
      <alignment horizontal="right"/>
      <protection locked="0"/>
    </xf>
    <xf numFmtId="1" fontId="7" fillId="0" borderId="0" xfId="0" applyNumberFormat="1" applyFont="1" applyAlignment="1" quotePrefix="1">
      <alignment/>
    </xf>
    <xf numFmtId="1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/>
    </xf>
    <xf numFmtId="177" fontId="6" fillId="0" borderId="0" xfId="0" applyNumberFormat="1" applyFont="1" applyAlignment="1" quotePrefix="1">
      <alignment horizontal="right"/>
    </xf>
    <xf numFmtId="0" fontId="0" fillId="0" borderId="0" xfId="0" applyFont="1" applyAlignment="1">
      <alignment/>
    </xf>
    <xf numFmtId="177" fontId="6" fillId="0" borderId="0" xfId="0" applyNumberFormat="1" applyFont="1" applyAlignment="1" applyProtection="1">
      <alignment horizontal="right"/>
      <protection locked="0"/>
    </xf>
    <xf numFmtId="177" fontId="7" fillId="0" borderId="0" xfId="0" applyNumberFormat="1" applyFont="1" applyAlignment="1" quotePrefix="1">
      <alignment horizontal="right"/>
    </xf>
    <xf numFmtId="177" fontId="7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>
      <alignment horizontal="right" vertical="top"/>
    </xf>
    <xf numFmtId="1" fontId="6" fillId="0" borderId="0" xfId="0" applyNumberFormat="1" applyFont="1" applyAlignment="1">
      <alignment horizontal="right" vertical="top"/>
    </xf>
    <xf numFmtId="2" fontId="6" fillId="0" borderId="0" xfId="0" applyNumberFormat="1" applyFont="1" applyAlignment="1" quotePrefix="1">
      <alignment horizontal="right" vertical="top"/>
    </xf>
    <xf numFmtId="2" fontId="6" fillId="0" borderId="0" xfId="0" applyNumberFormat="1" applyFont="1" applyAlignment="1">
      <alignment horizontal="right" vertical="top"/>
    </xf>
    <xf numFmtId="0" fontId="1" fillId="0" borderId="0" xfId="0" applyFont="1" applyAlignment="1">
      <alignment vertical="top"/>
    </xf>
    <xf numFmtId="2" fontId="6" fillId="0" borderId="0" xfId="0" applyNumberFormat="1" applyFont="1" applyAlignment="1" quotePrefix="1">
      <alignment horizontal="right"/>
    </xf>
    <xf numFmtId="2" fontId="6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7" fillId="0" borderId="0" xfId="0" applyNumberFormat="1" applyFont="1" applyAlignment="1" quotePrefix="1">
      <alignment horizontal="right"/>
    </xf>
    <xf numFmtId="2" fontId="7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" fontId="6" fillId="0" borderId="0" xfId="0" applyNumberFormat="1" applyFont="1" applyAlignment="1" quotePrefix="1">
      <alignment horizontal="center" vertical="top"/>
    </xf>
    <xf numFmtId="2" fontId="6" fillId="0" borderId="0" xfId="0" applyNumberFormat="1" applyFont="1" applyAlignment="1" quotePrefix="1">
      <alignment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 quotePrefix="1">
      <alignment/>
    </xf>
    <xf numFmtId="2" fontId="7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77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left"/>
    </xf>
    <xf numFmtId="1" fontId="6" fillId="0" borderId="0" xfId="0" applyNumberFormat="1" applyFont="1" applyAlignment="1" quotePrefix="1">
      <alignment horizontal="center" vertical="top"/>
    </xf>
    <xf numFmtId="172" fontId="6" fillId="0" borderId="0" xfId="0" applyNumberFormat="1" applyFont="1" applyAlignment="1" quotePrefix="1">
      <alignment horizontal="center" vertical="top"/>
    </xf>
    <xf numFmtId="2" fontId="6" fillId="0" borderId="0" xfId="0" applyNumberFormat="1" applyFont="1" applyAlignment="1">
      <alignment horizontal="center" vertical="top"/>
    </xf>
    <xf numFmtId="172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 quotePrefix="1">
      <alignment/>
    </xf>
    <xf numFmtId="172" fontId="7" fillId="0" borderId="0" xfId="0" applyNumberFormat="1" applyFont="1" applyAlignment="1">
      <alignment horizontal="right"/>
    </xf>
    <xf numFmtId="172" fontId="6" fillId="0" borderId="0" xfId="0" applyNumberFormat="1" applyFont="1" applyAlignment="1">
      <alignment horizontal="center" vertical="top"/>
    </xf>
    <xf numFmtId="172" fontId="6" fillId="0" borderId="0" xfId="0" applyNumberFormat="1" applyFont="1" applyAlignment="1">
      <alignment horizontal="right"/>
    </xf>
    <xf numFmtId="49" fontId="6" fillId="0" borderId="0" xfId="0" applyNumberFormat="1" applyFont="1" applyAlignment="1" quotePrefix="1">
      <alignment horizontal="center" vertical="top"/>
    </xf>
    <xf numFmtId="172" fontId="6" fillId="0" borderId="0" xfId="0" applyNumberFormat="1" applyFont="1" applyAlignment="1" quotePrefix="1">
      <alignment horizontal="right" vertical="top"/>
    </xf>
    <xf numFmtId="2" fontId="7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0" fontId="1" fillId="0" borderId="0" xfId="0" applyFont="1" applyAlignment="1">
      <alignment horizontal="left" vertical="top"/>
    </xf>
    <xf numFmtId="179" fontId="1" fillId="0" borderId="0" xfId="0" applyNumberFormat="1" applyFont="1" applyAlignment="1">
      <alignment horizontal="center" vertical="top"/>
    </xf>
    <xf numFmtId="4" fontId="1" fillId="0" borderId="0" xfId="0" applyNumberFormat="1" applyFont="1" applyAlignment="1">
      <alignment horizontal="center" vertical="top"/>
    </xf>
    <xf numFmtId="179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79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177" fontId="1" fillId="0" borderId="0" xfId="0" applyNumberFormat="1" applyFont="1" applyAlignment="1">
      <alignment horizontal="right" vertical="top"/>
    </xf>
    <xf numFmtId="177" fontId="1" fillId="0" borderId="0" xfId="0" applyNumberFormat="1" applyFont="1" applyAlignment="1">
      <alignment horizontal="right"/>
    </xf>
    <xf numFmtId="177" fontId="0" fillId="0" borderId="0" xfId="0" applyNumberFormat="1" applyFont="1" applyAlignment="1">
      <alignment horizontal="right"/>
    </xf>
    <xf numFmtId="21" fontId="6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 vertical="top"/>
    </xf>
    <xf numFmtId="172" fontId="1" fillId="0" borderId="0" xfId="0" applyNumberFormat="1" applyFont="1" applyAlignment="1">
      <alignment horizontal="center" vertical="top"/>
    </xf>
    <xf numFmtId="172" fontId="1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2" fontId="1" fillId="0" borderId="0" xfId="0" applyNumberFormat="1" applyFont="1" applyAlignment="1">
      <alignment horizontal="right"/>
    </xf>
    <xf numFmtId="172" fontId="1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 vertical="top"/>
    </xf>
    <xf numFmtId="2" fontId="1" fillId="0" borderId="0" xfId="0" applyNumberFormat="1" applyFont="1" applyAlignment="1">
      <alignment horizontal="right" vertical="top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left"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179" fontId="1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1" fontId="1" fillId="0" borderId="0" xfId="0" applyNumberFormat="1" applyFont="1" applyAlignment="1">
      <alignment horizontal="center" vertical="top"/>
    </xf>
    <xf numFmtId="172" fontId="0" fillId="0" borderId="0" xfId="0" applyNumberFormat="1" applyFont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M%202003%20Berlin\Auswertung\Castingsport%20Europameisterschaften%20Berlin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"/>
      <sheetName val="D1 Men"/>
      <sheetName val="D1 Ladies"/>
      <sheetName val="D1 Boys"/>
      <sheetName val="D1 Girls"/>
      <sheetName val="D2 Men"/>
      <sheetName val="D2 Ladies"/>
      <sheetName val="D2 Boys"/>
      <sheetName val="D2 Girls"/>
      <sheetName val="D3 Men"/>
      <sheetName val="D3 Ladies"/>
      <sheetName val="D3 Boys"/>
      <sheetName val="D3 Girls"/>
      <sheetName val="D4 Men"/>
      <sheetName val="D4 Ladies"/>
      <sheetName val="D4 Boys"/>
      <sheetName val="D4 Girls"/>
      <sheetName val="D5 Men"/>
      <sheetName val="D5 Ladies"/>
      <sheetName val="D5 Boys"/>
      <sheetName val="D5 Girls"/>
      <sheetName val="Pentathlon Men"/>
      <sheetName val="Pentathlon Ladies"/>
      <sheetName val="Pentathlon Boys"/>
      <sheetName val="Pentathlon Girls"/>
      <sheetName val="D6"/>
      <sheetName val="D7"/>
      <sheetName val="Hepathlon"/>
      <sheetName val="D8 Men"/>
      <sheetName val="D8 Ladies"/>
      <sheetName val="D9 Men"/>
      <sheetName val="D9 Ladies"/>
      <sheetName val="All Round Men"/>
      <sheetName val="All Round Ladies"/>
      <sheetName val="National Quali. Men"/>
      <sheetName val="National Quali. Ladies"/>
      <sheetName val="Team Scores 4 Men"/>
      <sheetName val="Team Scores 2 Men"/>
      <sheetName val="Team Scores Ladies"/>
      <sheetName val="Team Scores Boys"/>
      <sheetName val="Team Scores Girls"/>
      <sheetName val="EC Men"/>
      <sheetName val="EC Ladi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H6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28125" style="28" bestFit="1" customWidth="1"/>
    <col min="2" max="2" width="4.7109375" style="29" bestFit="1" customWidth="1"/>
    <col min="3" max="3" width="23.57421875" style="29" bestFit="1" customWidth="1"/>
    <col min="4" max="4" width="18.140625" style="29" bestFit="1" customWidth="1"/>
    <col min="5" max="5" width="9.8515625" style="20" customWidth="1"/>
    <col min="6" max="8" width="8.8515625" style="20" bestFit="1" customWidth="1"/>
    <col min="9" max="16384" width="11.421875" style="20" customWidth="1"/>
  </cols>
  <sheetData>
    <row r="1" spans="1:8" s="6" customFormat="1" ht="26.25" customHeight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2" t="s">
        <v>6</v>
      </c>
      <c r="H1" s="5" t="s">
        <v>5</v>
      </c>
    </row>
    <row r="2" spans="1:8" s="12" customFormat="1" ht="12.75">
      <c r="A2" s="7">
        <v>1</v>
      </c>
      <c r="B2" s="7">
        <v>88</v>
      </c>
      <c r="C2" s="8" t="s">
        <v>7</v>
      </c>
      <c r="D2" s="8" t="s">
        <v>8</v>
      </c>
      <c r="E2" s="9">
        <v>100</v>
      </c>
      <c r="F2" s="10">
        <v>0.0022377314814814816</v>
      </c>
      <c r="G2" s="11">
        <v>100</v>
      </c>
      <c r="H2" s="10">
        <v>0.0006270833333333333</v>
      </c>
    </row>
    <row r="3" spans="1:8" s="12" customFormat="1" ht="12.75">
      <c r="A3" s="7">
        <f aca="true" t="shared" si="0" ref="A3:A19">A2+1</f>
        <v>2</v>
      </c>
      <c r="B3" s="7">
        <v>74</v>
      </c>
      <c r="C3" s="8" t="s">
        <v>9</v>
      </c>
      <c r="D3" s="8" t="s">
        <v>10</v>
      </c>
      <c r="E3" s="13">
        <v>100</v>
      </c>
      <c r="F3" s="10">
        <v>0.001417824074074074</v>
      </c>
      <c r="G3" s="11">
        <v>100</v>
      </c>
      <c r="H3" s="10">
        <v>0.0010011574074074074</v>
      </c>
    </row>
    <row r="4" spans="1:8" s="12" customFormat="1" ht="12.75">
      <c r="A4" s="7">
        <f t="shared" si="0"/>
        <v>3</v>
      </c>
      <c r="B4" s="7">
        <v>51</v>
      </c>
      <c r="C4" s="8" t="s">
        <v>11</v>
      </c>
      <c r="D4" s="14" t="s">
        <v>12</v>
      </c>
      <c r="E4" s="9">
        <v>100</v>
      </c>
      <c r="F4" s="10">
        <v>0.0021643518518518518</v>
      </c>
      <c r="G4" s="11">
        <v>100</v>
      </c>
      <c r="H4" s="10">
        <v>0.0011619212962962963</v>
      </c>
    </row>
    <row r="5" spans="1:8" ht="23.25" customHeight="1">
      <c r="A5" s="7">
        <f t="shared" si="0"/>
        <v>4</v>
      </c>
      <c r="B5" s="15">
        <v>42</v>
      </c>
      <c r="C5" s="16" t="s">
        <v>13</v>
      </c>
      <c r="D5" s="16" t="s">
        <v>14</v>
      </c>
      <c r="E5" s="17">
        <v>100</v>
      </c>
      <c r="F5" s="18">
        <v>0.001992939814814815</v>
      </c>
      <c r="G5" s="19">
        <v>100</v>
      </c>
      <c r="H5" s="18">
        <v>0.0012172453703703703</v>
      </c>
    </row>
    <row r="6" spans="1:8" ht="12.75">
      <c r="A6" s="7">
        <f t="shared" si="0"/>
        <v>5</v>
      </c>
      <c r="B6" s="15">
        <v>33</v>
      </c>
      <c r="C6" s="16" t="s">
        <v>15</v>
      </c>
      <c r="D6" s="16" t="s">
        <v>16</v>
      </c>
      <c r="E6" s="17">
        <v>100</v>
      </c>
      <c r="F6" s="18">
        <v>0.0021502314814814817</v>
      </c>
      <c r="G6" s="19">
        <v>100</v>
      </c>
      <c r="H6" s="18">
        <v>0.0013031250000000002</v>
      </c>
    </row>
    <row r="7" spans="1:8" ht="12.75">
      <c r="A7" s="7">
        <f t="shared" si="0"/>
        <v>6</v>
      </c>
      <c r="B7" s="15">
        <v>32</v>
      </c>
      <c r="C7" s="16" t="s">
        <v>17</v>
      </c>
      <c r="D7" s="16" t="s">
        <v>18</v>
      </c>
      <c r="E7" s="17">
        <v>100</v>
      </c>
      <c r="F7" s="18">
        <v>0.0023083333333333332</v>
      </c>
      <c r="G7" s="19">
        <v>100</v>
      </c>
      <c r="H7" s="18">
        <v>0.001829861111111111</v>
      </c>
    </row>
    <row r="8" spans="1:8" ht="12.75">
      <c r="A8" s="7">
        <f t="shared" si="0"/>
        <v>7</v>
      </c>
      <c r="B8" s="15">
        <v>56</v>
      </c>
      <c r="C8" s="16" t="s">
        <v>19</v>
      </c>
      <c r="D8" s="21" t="s">
        <v>20</v>
      </c>
      <c r="E8" s="17">
        <v>100</v>
      </c>
      <c r="F8" s="18">
        <v>0.0029282407407407412</v>
      </c>
      <c r="G8" s="19">
        <v>100</v>
      </c>
      <c r="H8" s="18">
        <v>0.0018929398148148145</v>
      </c>
    </row>
    <row r="9" spans="1:8" ht="12.75">
      <c r="A9" s="7">
        <f t="shared" si="0"/>
        <v>8</v>
      </c>
      <c r="B9" s="15">
        <v>84</v>
      </c>
      <c r="C9" s="16" t="s">
        <v>21</v>
      </c>
      <c r="D9" s="16" t="s">
        <v>20</v>
      </c>
      <c r="E9" s="22">
        <v>100</v>
      </c>
      <c r="F9" s="23">
        <v>0.002944907407407408</v>
      </c>
      <c r="G9" s="24">
        <v>95</v>
      </c>
      <c r="H9" s="23">
        <v>0.0015681712962962965</v>
      </c>
    </row>
    <row r="10" spans="1:8" ht="12.75">
      <c r="A10" s="7">
        <f t="shared" si="0"/>
        <v>9</v>
      </c>
      <c r="B10" s="15">
        <v>55</v>
      </c>
      <c r="C10" s="21" t="s">
        <v>22</v>
      </c>
      <c r="D10" s="21" t="s">
        <v>14</v>
      </c>
      <c r="E10" s="17">
        <v>100</v>
      </c>
      <c r="F10" s="18">
        <v>0.002789351851851852</v>
      </c>
      <c r="G10" s="19">
        <v>95</v>
      </c>
      <c r="H10" s="18">
        <v>0.0015787037037037037</v>
      </c>
    </row>
    <row r="11" spans="1:8" ht="12.75">
      <c r="A11" s="7">
        <f t="shared" si="0"/>
        <v>10</v>
      </c>
      <c r="B11" s="15">
        <v>82</v>
      </c>
      <c r="C11" s="16" t="s">
        <v>23</v>
      </c>
      <c r="D11" s="16" t="s">
        <v>24</v>
      </c>
      <c r="E11" s="22">
        <v>100</v>
      </c>
      <c r="F11" s="23">
        <v>0.0020908564814814813</v>
      </c>
      <c r="G11" s="24">
        <v>95</v>
      </c>
      <c r="H11" s="23">
        <v>0.002064814814814815</v>
      </c>
    </row>
    <row r="12" spans="1:8" ht="12.75">
      <c r="A12" s="7">
        <f t="shared" si="0"/>
        <v>11</v>
      </c>
      <c r="B12" s="15">
        <v>44</v>
      </c>
      <c r="C12" s="16" t="s">
        <v>25</v>
      </c>
      <c r="D12" s="21" t="s">
        <v>20</v>
      </c>
      <c r="E12" s="17">
        <v>100</v>
      </c>
      <c r="F12" s="18">
        <v>0.0024655092592592593</v>
      </c>
      <c r="G12" s="19">
        <v>95</v>
      </c>
      <c r="H12" s="18">
        <v>0.002249537037037037</v>
      </c>
    </row>
    <row r="13" spans="1:8" ht="12.75">
      <c r="A13" s="7">
        <f t="shared" si="0"/>
        <v>12</v>
      </c>
      <c r="B13" s="15">
        <v>71</v>
      </c>
      <c r="C13" s="16" t="s">
        <v>26</v>
      </c>
      <c r="D13" s="16" t="s">
        <v>20</v>
      </c>
      <c r="E13" s="17">
        <v>100</v>
      </c>
      <c r="F13" s="18">
        <v>0.002694212962962963</v>
      </c>
      <c r="G13" s="19">
        <v>90</v>
      </c>
      <c r="H13" s="18">
        <v>0.0013607638888888888</v>
      </c>
    </row>
    <row r="14" spans="1:8" ht="12.75">
      <c r="A14" s="7">
        <f t="shared" si="0"/>
        <v>13</v>
      </c>
      <c r="B14" s="15">
        <v>81</v>
      </c>
      <c r="C14" s="16" t="s">
        <v>27</v>
      </c>
      <c r="D14" s="16" t="s">
        <v>10</v>
      </c>
      <c r="E14" s="22">
        <v>100</v>
      </c>
      <c r="F14" s="23">
        <v>0.0016572916666666665</v>
      </c>
      <c r="G14" s="24">
        <v>85</v>
      </c>
      <c r="H14" s="23">
        <v>0.0010034722222222222</v>
      </c>
    </row>
    <row r="15" spans="1:8" ht="12.75">
      <c r="A15" s="7">
        <f t="shared" si="0"/>
        <v>14</v>
      </c>
      <c r="B15" s="15">
        <v>67</v>
      </c>
      <c r="C15" s="16" t="s">
        <v>28</v>
      </c>
      <c r="D15" s="21" t="s">
        <v>10</v>
      </c>
      <c r="E15" s="17">
        <v>100</v>
      </c>
      <c r="F15" s="18">
        <v>0.0016909722222222222</v>
      </c>
      <c r="G15" s="19">
        <v>85</v>
      </c>
      <c r="H15" s="18">
        <v>0.001357060185185185</v>
      </c>
    </row>
    <row r="16" spans="1:8" ht="12.75">
      <c r="A16" s="7">
        <f t="shared" si="0"/>
        <v>15</v>
      </c>
      <c r="B16" s="15">
        <v>40</v>
      </c>
      <c r="C16" s="16" t="s">
        <v>29</v>
      </c>
      <c r="D16" s="21" t="s">
        <v>10</v>
      </c>
      <c r="E16" s="17">
        <v>100</v>
      </c>
      <c r="F16" s="18">
        <v>0.0027565972222222223</v>
      </c>
      <c r="G16" s="19">
        <v>75</v>
      </c>
      <c r="H16" s="18">
        <v>0.0012719907407407406</v>
      </c>
    </row>
    <row r="17" spans="1:8" ht="12.75">
      <c r="A17" s="7">
        <f t="shared" si="0"/>
        <v>16</v>
      </c>
      <c r="B17" s="15">
        <v>73</v>
      </c>
      <c r="C17" s="16" t="s">
        <v>30</v>
      </c>
      <c r="D17" s="16" t="s">
        <v>31</v>
      </c>
      <c r="E17" s="17">
        <v>100</v>
      </c>
      <c r="F17" s="18">
        <v>0.0022840277777777776</v>
      </c>
      <c r="G17" s="19">
        <v>75</v>
      </c>
      <c r="H17" s="18">
        <v>0.002151736111111111</v>
      </c>
    </row>
    <row r="18" spans="1:8" ht="12.75">
      <c r="A18" s="7">
        <f t="shared" si="0"/>
        <v>17</v>
      </c>
      <c r="B18" s="15">
        <v>41</v>
      </c>
      <c r="C18" s="16" t="s">
        <v>32</v>
      </c>
      <c r="D18" s="16" t="s">
        <v>16</v>
      </c>
      <c r="E18" s="17">
        <v>100</v>
      </c>
      <c r="F18" s="18">
        <v>0.002117361111111111</v>
      </c>
      <c r="G18" s="19">
        <v>70</v>
      </c>
      <c r="H18" s="18">
        <v>0.001112962962962963</v>
      </c>
    </row>
    <row r="19" spans="1:8" ht="12.75">
      <c r="A19" s="7">
        <f t="shared" si="0"/>
        <v>18</v>
      </c>
      <c r="B19" s="15">
        <v>83</v>
      </c>
      <c r="C19" s="16" t="s">
        <v>33</v>
      </c>
      <c r="D19" s="16" t="s">
        <v>34</v>
      </c>
      <c r="E19" s="22">
        <v>95</v>
      </c>
      <c r="F19" s="23">
        <v>0.0008695601851851851</v>
      </c>
      <c r="G19" s="19"/>
      <c r="H19" s="18"/>
    </row>
    <row r="20" spans="1:8" ht="12.75">
      <c r="A20" s="7">
        <v>19</v>
      </c>
      <c r="B20" s="15">
        <v>90</v>
      </c>
      <c r="C20" s="16" t="s">
        <v>35</v>
      </c>
      <c r="D20" s="16" t="s">
        <v>8</v>
      </c>
      <c r="E20" s="25">
        <v>95</v>
      </c>
      <c r="F20" s="18">
        <v>0.0014486111111111108</v>
      </c>
      <c r="G20" s="19"/>
      <c r="H20" s="18"/>
    </row>
    <row r="21" spans="1:8" ht="12.75">
      <c r="A21" s="7">
        <v>20</v>
      </c>
      <c r="B21" s="15">
        <v>77</v>
      </c>
      <c r="C21" s="21" t="s">
        <v>36</v>
      </c>
      <c r="D21" s="21" t="s">
        <v>34</v>
      </c>
      <c r="E21" s="26">
        <v>95</v>
      </c>
      <c r="F21" s="23">
        <v>0.0015350694444444446</v>
      </c>
      <c r="G21" s="19"/>
      <c r="H21" s="18"/>
    </row>
    <row r="22" spans="1:8" ht="12.75">
      <c r="A22" s="7">
        <f aca="true" t="shared" si="1" ref="A22:A64">A21+1</f>
        <v>21</v>
      </c>
      <c r="B22" s="15">
        <v>70</v>
      </c>
      <c r="C22" s="16" t="s">
        <v>37</v>
      </c>
      <c r="D22" s="16" t="s">
        <v>38</v>
      </c>
      <c r="E22" s="17">
        <v>95</v>
      </c>
      <c r="F22" s="18">
        <v>0.0017189814814814817</v>
      </c>
      <c r="G22" s="19"/>
      <c r="H22" s="18"/>
    </row>
    <row r="23" spans="1:8" ht="12.75">
      <c r="A23" s="7">
        <f t="shared" si="1"/>
        <v>22</v>
      </c>
      <c r="B23" s="15">
        <v>66</v>
      </c>
      <c r="C23" s="16" t="s">
        <v>39</v>
      </c>
      <c r="D23" s="21" t="s">
        <v>40</v>
      </c>
      <c r="E23" s="17">
        <v>95</v>
      </c>
      <c r="F23" s="18">
        <v>0.0017510416666666666</v>
      </c>
      <c r="G23" s="19"/>
      <c r="H23" s="18"/>
    </row>
    <row r="24" spans="1:8" ht="12.75">
      <c r="A24" s="7">
        <f t="shared" si="1"/>
        <v>23</v>
      </c>
      <c r="B24" s="15">
        <v>87</v>
      </c>
      <c r="C24" s="16" t="s">
        <v>41</v>
      </c>
      <c r="D24" s="16" t="s">
        <v>12</v>
      </c>
      <c r="E24" s="22">
        <v>95</v>
      </c>
      <c r="F24" s="23">
        <v>0.0018677083333333332</v>
      </c>
      <c r="G24" s="19"/>
      <c r="H24" s="18"/>
    </row>
    <row r="25" spans="1:8" ht="12.75">
      <c r="A25" s="7">
        <f t="shared" si="1"/>
        <v>24</v>
      </c>
      <c r="B25" s="15">
        <v>50</v>
      </c>
      <c r="C25" s="16" t="s">
        <v>42</v>
      </c>
      <c r="D25" s="21" t="s">
        <v>24</v>
      </c>
      <c r="E25" s="17">
        <v>95</v>
      </c>
      <c r="F25" s="18">
        <v>0.0024427083333333336</v>
      </c>
      <c r="G25" s="19"/>
      <c r="H25" s="18"/>
    </row>
    <row r="26" spans="1:8" ht="12.75">
      <c r="A26" s="7">
        <f t="shared" si="1"/>
        <v>25</v>
      </c>
      <c r="B26" s="15">
        <v>63</v>
      </c>
      <c r="C26" s="16" t="s">
        <v>43</v>
      </c>
      <c r="D26" s="21" t="s">
        <v>14</v>
      </c>
      <c r="E26" s="25">
        <v>95</v>
      </c>
      <c r="F26" s="18">
        <v>0.0024586805555555555</v>
      </c>
      <c r="G26" s="24"/>
      <c r="H26" s="23"/>
    </row>
    <row r="27" spans="1:8" ht="12.75">
      <c r="A27" s="7">
        <f t="shared" si="1"/>
        <v>26</v>
      </c>
      <c r="B27" s="15">
        <v>49</v>
      </c>
      <c r="C27" s="21" t="s">
        <v>44</v>
      </c>
      <c r="D27" s="21" t="s">
        <v>10</v>
      </c>
      <c r="E27" s="17">
        <v>95</v>
      </c>
      <c r="F27" s="18">
        <v>0.0024711805555555555</v>
      </c>
      <c r="G27" s="24"/>
      <c r="H27" s="23"/>
    </row>
    <row r="28" spans="1:8" ht="12.75">
      <c r="A28" s="7">
        <f t="shared" si="1"/>
        <v>27</v>
      </c>
      <c r="B28" s="15">
        <v>64</v>
      </c>
      <c r="C28" s="16" t="s">
        <v>45</v>
      </c>
      <c r="D28" s="21" t="s">
        <v>16</v>
      </c>
      <c r="E28" s="17">
        <v>95</v>
      </c>
      <c r="F28" s="18">
        <v>0.002707060185185185</v>
      </c>
      <c r="G28" s="24"/>
      <c r="H28" s="23"/>
    </row>
    <row r="29" spans="1:8" ht="12.75">
      <c r="A29" s="7">
        <f t="shared" si="1"/>
        <v>28</v>
      </c>
      <c r="B29" s="15">
        <v>79</v>
      </c>
      <c r="C29" s="16" t="s">
        <v>46</v>
      </c>
      <c r="D29" s="16" t="s">
        <v>16</v>
      </c>
      <c r="E29" s="22">
        <v>95</v>
      </c>
      <c r="F29" s="23">
        <v>0.0030312500000000005</v>
      </c>
      <c r="G29" s="24"/>
      <c r="H29" s="23"/>
    </row>
    <row r="30" spans="1:8" ht="12.75">
      <c r="A30" s="7">
        <f t="shared" si="1"/>
        <v>29</v>
      </c>
      <c r="B30" s="15">
        <v>85</v>
      </c>
      <c r="C30" s="16" t="s">
        <v>47</v>
      </c>
      <c r="D30" s="16" t="s">
        <v>16</v>
      </c>
      <c r="E30" s="22">
        <v>95</v>
      </c>
      <c r="F30" s="23">
        <v>0.0030793981481481475</v>
      </c>
      <c r="G30" s="24"/>
      <c r="H30" s="23"/>
    </row>
    <row r="31" spans="1:8" ht="12.75">
      <c r="A31" s="7">
        <f t="shared" si="1"/>
        <v>30</v>
      </c>
      <c r="B31" s="15">
        <v>68</v>
      </c>
      <c r="C31" s="16" t="s">
        <v>48</v>
      </c>
      <c r="D31" s="21" t="s">
        <v>20</v>
      </c>
      <c r="E31" s="17">
        <v>95</v>
      </c>
      <c r="F31" s="18">
        <v>0.0031689814814814814</v>
      </c>
      <c r="G31" s="19"/>
      <c r="H31" s="18"/>
    </row>
    <row r="32" spans="1:8" ht="12.75">
      <c r="A32" s="7">
        <f t="shared" si="1"/>
        <v>31</v>
      </c>
      <c r="B32" s="15">
        <v>53</v>
      </c>
      <c r="C32" s="16" t="s">
        <v>49</v>
      </c>
      <c r="D32" s="21" t="s">
        <v>10</v>
      </c>
      <c r="E32" s="17">
        <v>90</v>
      </c>
      <c r="F32" s="18">
        <v>0.0016319444444444445</v>
      </c>
      <c r="G32" s="19"/>
      <c r="H32" s="18"/>
    </row>
    <row r="33" spans="1:8" ht="12.75">
      <c r="A33" s="7">
        <f t="shared" si="1"/>
        <v>32</v>
      </c>
      <c r="B33" s="15">
        <v>89</v>
      </c>
      <c r="C33" s="16" t="s">
        <v>50</v>
      </c>
      <c r="D33" s="16" t="s">
        <v>14</v>
      </c>
      <c r="E33" s="25">
        <v>90</v>
      </c>
      <c r="F33" s="18">
        <v>0.0016452546296296295</v>
      </c>
      <c r="G33" s="19"/>
      <c r="H33" s="18"/>
    </row>
    <row r="34" spans="1:8" ht="12.75">
      <c r="A34" s="7">
        <f t="shared" si="1"/>
        <v>33</v>
      </c>
      <c r="B34" s="15">
        <v>78</v>
      </c>
      <c r="C34" s="16" t="s">
        <v>51</v>
      </c>
      <c r="D34" s="16" t="s">
        <v>14</v>
      </c>
      <c r="E34" s="22">
        <v>90</v>
      </c>
      <c r="F34" s="23">
        <v>0.0018923611111111112</v>
      </c>
      <c r="G34" s="19"/>
      <c r="H34" s="18"/>
    </row>
    <row r="35" spans="1:8" ht="12.75">
      <c r="A35" s="7">
        <f t="shared" si="1"/>
        <v>34</v>
      </c>
      <c r="B35" s="15">
        <v>59</v>
      </c>
      <c r="C35" s="21" t="s">
        <v>52</v>
      </c>
      <c r="D35" s="21" t="s">
        <v>16</v>
      </c>
      <c r="E35" s="17">
        <v>90</v>
      </c>
      <c r="F35" s="18">
        <v>0.0023032407407407407</v>
      </c>
      <c r="G35" s="19"/>
      <c r="H35" s="18"/>
    </row>
    <row r="36" spans="1:8" ht="12.75">
      <c r="A36" s="7">
        <f t="shared" si="1"/>
        <v>35</v>
      </c>
      <c r="B36" s="15">
        <v>57</v>
      </c>
      <c r="C36" s="16" t="s">
        <v>53</v>
      </c>
      <c r="D36" s="21" t="s">
        <v>18</v>
      </c>
      <c r="E36" s="17">
        <v>90</v>
      </c>
      <c r="F36" s="18">
        <v>0.002511574074074074</v>
      </c>
      <c r="G36" s="24"/>
      <c r="H36" s="23"/>
    </row>
    <row r="37" spans="1:8" ht="12.75">
      <c r="A37" s="7">
        <f t="shared" si="1"/>
        <v>36</v>
      </c>
      <c r="B37" s="15">
        <v>46</v>
      </c>
      <c r="C37" s="16" t="s">
        <v>54</v>
      </c>
      <c r="D37" s="21" t="s">
        <v>38</v>
      </c>
      <c r="E37" s="25">
        <v>90</v>
      </c>
      <c r="F37" s="18">
        <v>0.0027229166666666665</v>
      </c>
      <c r="G37" s="24"/>
      <c r="H37" s="23"/>
    </row>
    <row r="38" spans="1:8" ht="12.75">
      <c r="A38" s="7">
        <f t="shared" si="1"/>
        <v>37</v>
      </c>
      <c r="B38" s="15">
        <v>76</v>
      </c>
      <c r="C38" s="16" t="s">
        <v>55</v>
      </c>
      <c r="D38" s="16" t="s">
        <v>12</v>
      </c>
      <c r="E38" s="26">
        <v>90</v>
      </c>
      <c r="F38" s="23">
        <v>0.0027891203703703706</v>
      </c>
      <c r="G38" s="19"/>
      <c r="H38" s="18"/>
    </row>
    <row r="39" spans="1:8" ht="12.75">
      <c r="A39" s="7">
        <f t="shared" si="1"/>
        <v>38</v>
      </c>
      <c r="B39" s="15">
        <v>62</v>
      </c>
      <c r="C39" s="16" t="s">
        <v>56</v>
      </c>
      <c r="D39" s="21" t="s">
        <v>12</v>
      </c>
      <c r="E39" s="17">
        <v>85</v>
      </c>
      <c r="F39" s="18">
        <v>0.001821064814814815</v>
      </c>
      <c r="G39" s="19"/>
      <c r="H39" s="18"/>
    </row>
    <row r="40" spans="1:8" ht="12.75">
      <c r="A40" s="7">
        <f t="shared" si="1"/>
        <v>39</v>
      </c>
      <c r="B40" s="15">
        <v>31</v>
      </c>
      <c r="C40" s="16" t="s">
        <v>57</v>
      </c>
      <c r="D40" s="21" t="s">
        <v>14</v>
      </c>
      <c r="E40" s="17">
        <v>85</v>
      </c>
      <c r="F40" s="18">
        <v>0.0021704861111111113</v>
      </c>
      <c r="G40" s="19"/>
      <c r="H40" s="18"/>
    </row>
    <row r="41" spans="1:8" ht="12.75">
      <c r="A41" s="7">
        <f t="shared" si="1"/>
        <v>40</v>
      </c>
      <c r="B41" s="15">
        <v>39</v>
      </c>
      <c r="C41" s="16" t="s">
        <v>58</v>
      </c>
      <c r="D41" s="16" t="s">
        <v>34</v>
      </c>
      <c r="E41" s="17">
        <v>85</v>
      </c>
      <c r="F41" s="18">
        <v>0.002580324074074074</v>
      </c>
      <c r="G41" s="19"/>
      <c r="H41" s="18"/>
    </row>
    <row r="42" spans="1:8" ht="12.75">
      <c r="A42" s="7">
        <f t="shared" si="1"/>
        <v>41</v>
      </c>
      <c r="B42" s="15">
        <v>36</v>
      </c>
      <c r="C42" s="16" t="s">
        <v>59</v>
      </c>
      <c r="D42" s="16" t="s">
        <v>20</v>
      </c>
      <c r="E42" s="17">
        <v>85</v>
      </c>
      <c r="F42" s="18">
        <v>0.0029372685185185183</v>
      </c>
      <c r="G42" s="19"/>
      <c r="H42" s="18"/>
    </row>
    <row r="43" spans="1:8" ht="12.75">
      <c r="A43" s="7">
        <f t="shared" si="1"/>
        <v>42</v>
      </c>
      <c r="B43" s="15">
        <v>45</v>
      </c>
      <c r="C43" s="16" t="s">
        <v>60</v>
      </c>
      <c r="D43" s="16" t="s">
        <v>18</v>
      </c>
      <c r="E43" s="17">
        <v>80</v>
      </c>
      <c r="F43" s="18">
        <v>0.0021069444444444443</v>
      </c>
      <c r="G43" s="19"/>
      <c r="H43" s="18"/>
    </row>
    <row r="44" spans="1:8" ht="12.75">
      <c r="A44" s="7">
        <f t="shared" si="1"/>
        <v>43</v>
      </c>
      <c r="B44" s="15">
        <v>43</v>
      </c>
      <c r="C44" s="16" t="s">
        <v>61</v>
      </c>
      <c r="D44" s="21" t="s">
        <v>40</v>
      </c>
      <c r="E44" s="17">
        <v>80</v>
      </c>
      <c r="F44" s="18">
        <v>0.0026258101851851855</v>
      </c>
      <c r="G44" s="19"/>
      <c r="H44" s="18"/>
    </row>
    <row r="45" spans="1:8" ht="12.75">
      <c r="A45" s="7">
        <f t="shared" si="1"/>
        <v>44</v>
      </c>
      <c r="B45" s="15">
        <v>61</v>
      </c>
      <c r="C45" s="16" t="s">
        <v>62</v>
      </c>
      <c r="D45" s="21" t="s">
        <v>31</v>
      </c>
      <c r="E45" s="17">
        <v>75</v>
      </c>
      <c r="F45" s="18">
        <v>0.0015322916666666668</v>
      </c>
      <c r="G45" s="19"/>
      <c r="H45" s="18"/>
    </row>
    <row r="46" spans="1:8" ht="12.75">
      <c r="A46" s="7">
        <f t="shared" si="1"/>
        <v>45</v>
      </c>
      <c r="B46" s="15">
        <v>37</v>
      </c>
      <c r="C46" s="16" t="s">
        <v>63</v>
      </c>
      <c r="D46" s="21" t="s">
        <v>38</v>
      </c>
      <c r="E46" s="17">
        <v>75</v>
      </c>
      <c r="F46" s="18">
        <v>0.0016765046296296296</v>
      </c>
      <c r="G46" s="19"/>
      <c r="H46" s="18"/>
    </row>
    <row r="47" spans="1:8" ht="12.75">
      <c r="A47" s="7">
        <f t="shared" si="1"/>
        <v>46</v>
      </c>
      <c r="B47" s="15">
        <v>38</v>
      </c>
      <c r="C47" s="16" t="s">
        <v>64</v>
      </c>
      <c r="D47" s="16" t="s">
        <v>12</v>
      </c>
      <c r="E47" s="17">
        <v>75</v>
      </c>
      <c r="F47" s="18">
        <v>0.0021820601851851853</v>
      </c>
      <c r="G47" s="19"/>
      <c r="H47" s="18"/>
    </row>
    <row r="48" spans="1:8" ht="12.75">
      <c r="A48" s="7">
        <f t="shared" si="1"/>
        <v>47</v>
      </c>
      <c r="B48" s="15">
        <v>52</v>
      </c>
      <c r="C48" s="16" t="s">
        <v>65</v>
      </c>
      <c r="D48" s="21" t="s">
        <v>24</v>
      </c>
      <c r="E48" s="17">
        <v>75</v>
      </c>
      <c r="F48" s="18">
        <v>0.0022337962962962967</v>
      </c>
      <c r="G48" s="19"/>
      <c r="H48" s="18"/>
    </row>
    <row r="49" spans="1:8" ht="12.75">
      <c r="A49" s="7">
        <f t="shared" si="1"/>
        <v>48</v>
      </c>
      <c r="B49" s="15">
        <v>91</v>
      </c>
      <c r="C49" s="16" t="s">
        <v>66</v>
      </c>
      <c r="D49" s="16" t="s">
        <v>12</v>
      </c>
      <c r="E49" s="25">
        <v>75</v>
      </c>
      <c r="F49" s="18">
        <v>0.0022984953703703704</v>
      </c>
      <c r="G49" s="19"/>
      <c r="H49" s="18"/>
    </row>
    <row r="50" spans="1:8" ht="12.75">
      <c r="A50" s="7">
        <f t="shared" si="1"/>
        <v>49</v>
      </c>
      <c r="B50" s="15">
        <v>65</v>
      </c>
      <c r="C50" s="16" t="s">
        <v>67</v>
      </c>
      <c r="D50" s="21" t="s">
        <v>24</v>
      </c>
      <c r="E50" s="17">
        <v>70</v>
      </c>
      <c r="F50" s="18">
        <v>0.002130324074074074</v>
      </c>
      <c r="G50" s="19"/>
      <c r="H50" s="18"/>
    </row>
    <row r="51" spans="1:8" ht="12.75">
      <c r="A51" s="7">
        <f t="shared" si="1"/>
        <v>50</v>
      </c>
      <c r="B51" s="15">
        <v>86</v>
      </c>
      <c r="C51" s="16" t="s">
        <v>68</v>
      </c>
      <c r="D51" s="16" t="s">
        <v>31</v>
      </c>
      <c r="E51" s="22">
        <v>70</v>
      </c>
      <c r="F51" s="23">
        <v>0.0021640046296296294</v>
      </c>
      <c r="G51" s="19"/>
      <c r="H51" s="18"/>
    </row>
    <row r="52" spans="1:8" ht="12.75">
      <c r="A52" s="7">
        <f t="shared" si="1"/>
        <v>51</v>
      </c>
      <c r="B52" s="15">
        <v>69</v>
      </c>
      <c r="C52" s="16" t="s">
        <v>69</v>
      </c>
      <c r="D52" s="16" t="s">
        <v>18</v>
      </c>
      <c r="E52" s="17">
        <v>70</v>
      </c>
      <c r="F52" s="18">
        <v>0.002410763888888889</v>
      </c>
      <c r="G52" s="19"/>
      <c r="H52" s="18"/>
    </row>
    <row r="53" spans="1:8" ht="12.75">
      <c r="A53" s="7">
        <f t="shared" si="1"/>
        <v>52</v>
      </c>
      <c r="B53" s="15">
        <v>54</v>
      </c>
      <c r="C53" s="16" t="s">
        <v>70</v>
      </c>
      <c r="D53" s="21" t="s">
        <v>40</v>
      </c>
      <c r="E53" s="17">
        <v>70</v>
      </c>
      <c r="F53" s="18">
        <v>0.003344907407407407</v>
      </c>
      <c r="G53" s="24"/>
      <c r="H53" s="23"/>
    </row>
    <row r="54" spans="1:8" ht="12.75">
      <c r="A54" s="7">
        <f t="shared" si="1"/>
        <v>53</v>
      </c>
      <c r="B54" s="15">
        <v>72</v>
      </c>
      <c r="C54" s="16" t="s">
        <v>71</v>
      </c>
      <c r="D54" s="16" t="s">
        <v>8</v>
      </c>
      <c r="E54" s="17">
        <v>65</v>
      </c>
      <c r="F54" s="18">
        <v>0.001804050925925926</v>
      </c>
      <c r="G54" s="19"/>
      <c r="H54" s="18"/>
    </row>
    <row r="55" spans="1:8" ht="12.75">
      <c r="A55" s="7">
        <f t="shared" si="1"/>
        <v>54</v>
      </c>
      <c r="B55" s="15">
        <v>47</v>
      </c>
      <c r="C55" s="21" t="s">
        <v>72</v>
      </c>
      <c r="D55" s="21" t="s">
        <v>31</v>
      </c>
      <c r="E55" s="17">
        <v>65</v>
      </c>
      <c r="F55" s="18">
        <v>0.0019304398148148147</v>
      </c>
      <c r="G55" s="19"/>
      <c r="H55" s="18"/>
    </row>
    <row r="56" spans="1:8" ht="12.75">
      <c r="A56" s="7">
        <f t="shared" si="1"/>
        <v>55</v>
      </c>
      <c r="B56" s="15">
        <v>35</v>
      </c>
      <c r="C56" s="16" t="s">
        <v>73</v>
      </c>
      <c r="D56" s="16" t="s">
        <v>74</v>
      </c>
      <c r="E56" s="17">
        <v>65</v>
      </c>
      <c r="F56" s="18">
        <v>0.002171527777777778</v>
      </c>
      <c r="G56" s="19"/>
      <c r="H56" s="18"/>
    </row>
    <row r="57" spans="1:8" ht="12.75">
      <c r="A57" s="7">
        <f t="shared" si="1"/>
        <v>56</v>
      </c>
      <c r="B57" s="15">
        <v>58</v>
      </c>
      <c r="C57" s="16" t="s">
        <v>75</v>
      </c>
      <c r="D57" s="21" t="s">
        <v>38</v>
      </c>
      <c r="E57" s="17">
        <v>60</v>
      </c>
      <c r="F57" s="18">
        <v>0.002731481481481482</v>
      </c>
      <c r="G57" s="19"/>
      <c r="H57" s="18"/>
    </row>
    <row r="58" spans="1:8" ht="12.75">
      <c r="A58" s="7">
        <f t="shared" si="1"/>
        <v>57</v>
      </c>
      <c r="B58" s="15">
        <v>92</v>
      </c>
      <c r="C58" s="16" t="s">
        <v>76</v>
      </c>
      <c r="D58" s="16" t="s">
        <v>77</v>
      </c>
      <c r="E58" s="25">
        <v>60</v>
      </c>
      <c r="F58" s="18">
        <v>0.0034065972222222223</v>
      </c>
      <c r="G58" s="19"/>
      <c r="H58" s="18"/>
    </row>
    <row r="59" spans="1:8" ht="12.75">
      <c r="A59" s="7">
        <f t="shared" si="1"/>
        <v>58</v>
      </c>
      <c r="B59" s="15">
        <v>60</v>
      </c>
      <c r="C59" s="16" t="s">
        <v>78</v>
      </c>
      <c r="D59" s="21" t="s">
        <v>31</v>
      </c>
      <c r="E59" s="17">
        <v>55</v>
      </c>
      <c r="F59" s="18">
        <v>0.002025462962962963</v>
      </c>
      <c r="G59" s="19"/>
      <c r="H59" s="18"/>
    </row>
    <row r="60" spans="1:8" ht="12.75">
      <c r="A60" s="7">
        <f t="shared" si="1"/>
        <v>59</v>
      </c>
      <c r="B60" s="15">
        <v>80</v>
      </c>
      <c r="C60" s="16" t="s">
        <v>79</v>
      </c>
      <c r="D60" s="16" t="s">
        <v>40</v>
      </c>
      <c r="E60" s="22">
        <v>55</v>
      </c>
      <c r="F60" s="23">
        <v>0.0028768518518518522</v>
      </c>
      <c r="G60" s="24"/>
      <c r="H60" s="23"/>
    </row>
    <row r="61" spans="1:8" ht="12.75">
      <c r="A61" s="7">
        <f t="shared" si="1"/>
        <v>60</v>
      </c>
      <c r="B61" s="15">
        <v>34</v>
      </c>
      <c r="C61" s="16" t="s">
        <v>80</v>
      </c>
      <c r="D61" s="16" t="s">
        <v>31</v>
      </c>
      <c r="E61" s="17">
        <v>50</v>
      </c>
      <c r="F61" s="18">
        <v>0.0026392361111111113</v>
      </c>
      <c r="G61" s="19"/>
      <c r="H61" s="18"/>
    </row>
    <row r="62" spans="1:8" ht="12.75">
      <c r="A62" s="7">
        <f t="shared" si="1"/>
        <v>61</v>
      </c>
      <c r="B62" s="15">
        <v>48</v>
      </c>
      <c r="C62" s="16" t="s">
        <v>81</v>
      </c>
      <c r="D62" s="16" t="s">
        <v>74</v>
      </c>
      <c r="E62" s="17">
        <v>50</v>
      </c>
      <c r="F62" s="18">
        <v>0.002642476851851852</v>
      </c>
      <c r="G62" s="19"/>
      <c r="H62" s="18"/>
    </row>
    <row r="63" spans="1:8" ht="12.75">
      <c r="A63" s="7">
        <f t="shared" si="1"/>
        <v>62</v>
      </c>
      <c r="B63" s="15">
        <v>75</v>
      </c>
      <c r="C63" s="16" t="s">
        <v>82</v>
      </c>
      <c r="D63" s="16" t="s">
        <v>24</v>
      </c>
      <c r="E63" s="26">
        <v>40</v>
      </c>
      <c r="F63" s="23">
        <v>0.0021825231481481483</v>
      </c>
      <c r="G63" s="24"/>
      <c r="H63" s="23"/>
    </row>
    <row r="64" spans="1:8" ht="12.75">
      <c r="A64" s="7">
        <f t="shared" si="1"/>
        <v>63</v>
      </c>
      <c r="B64" s="15">
        <v>93</v>
      </c>
      <c r="C64" s="16" t="s">
        <v>83</v>
      </c>
      <c r="D64" s="16" t="s">
        <v>77</v>
      </c>
      <c r="E64" s="25">
        <v>40</v>
      </c>
      <c r="F64" s="18">
        <v>0.003353356481481482</v>
      </c>
      <c r="G64" s="19"/>
      <c r="H64" s="18"/>
    </row>
    <row r="65" spans="2:8" ht="12.75">
      <c r="B65" s="27"/>
      <c r="C65" s="16"/>
      <c r="D65" s="16"/>
      <c r="E65" s="25"/>
      <c r="F65" s="18"/>
      <c r="G65" s="19"/>
      <c r="H65" s="18"/>
    </row>
    <row r="66" spans="2:8" ht="12.75">
      <c r="B66" s="27"/>
      <c r="C66" s="16"/>
      <c r="D66" s="16"/>
      <c r="E66" s="25"/>
      <c r="F66" s="18"/>
      <c r="G66" s="19"/>
      <c r="H66" s="18"/>
    </row>
    <row r="67" spans="2:8" ht="12.75">
      <c r="B67" s="27"/>
      <c r="C67" s="16"/>
      <c r="D67" s="16"/>
      <c r="E67" s="25"/>
      <c r="F67" s="18"/>
      <c r="G67" s="19"/>
      <c r="H67" s="18"/>
    </row>
    <row r="68" spans="2:8" ht="12.75">
      <c r="B68" s="27"/>
      <c r="C68" s="16"/>
      <c r="D68" s="16"/>
      <c r="E68" s="25"/>
      <c r="F68" s="18"/>
      <c r="G68" s="19"/>
      <c r="H68" s="18"/>
    </row>
    <row r="69" spans="2:8" ht="12.75">
      <c r="B69" s="27"/>
      <c r="C69" s="16"/>
      <c r="D69" s="16"/>
      <c r="E69" s="25"/>
      <c r="F69" s="18"/>
      <c r="G69" s="19"/>
      <c r="H69" s="18"/>
    </row>
  </sheetData>
  <printOptions/>
  <pageMargins left="0.7874015748031497" right="0.5905511811023623" top="1.39" bottom="0.77" header="0.3937007874015748" footer="0.3937007874015748"/>
  <pageSetup horizontalDpi="300" verticalDpi="300" orientation="portrait" paperSize="9" r:id="rId1"/>
  <headerFooter alignWithMargins="0">
    <oddHeader>&amp;L&amp;"MS Sans Serif,Fett Kursiv"
Fliege Ziel Herren&amp;C&amp;"MS Sans Serif,Fett"&amp;14Castingsport Europameisterschaft
Berlin  04. - 08.09.2003&amp;R&amp;"MS Sans Serif,Fett Kursiv"
Fly Skish Accuracy Men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9"/>
  <dimension ref="A1:H35"/>
  <sheetViews>
    <sheetView workbookViewId="0" topLeftCell="A1">
      <selection activeCell="A1" sqref="A1"/>
    </sheetView>
  </sheetViews>
  <sheetFormatPr defaultColWidth="11.421875" defaultRowHeight="12.75"/>
  <cols>
    <col min="1" max="1" width="3.28125" style="29" bestFit="1" customWidth="1"/>
    <col min="2" max="2" width="4.7109375" style="29" bestFit="1" customWidth="1"/>
    <col min="3" max="3" width="21.8515625" style="20" bestFit="1" customWidth="1"/>
    <col min="4" max="4" width="19.28125" style="20" bestFit="1" customWidth="1"/>
    <col min="5" max="5" width="9.7109375" style="20" bestFit="1" customWidth="1"/>
    <col min="6" max="6" width="10.28125" style="20" bestFit="1" customWidth="1"/>
    <col min="7" max="16384" width="11.421875" style="20" customWidth="1"/>
  </cols>
  <sheetData>
    <row r="1" spans="1:8" s="6" customFormat="1" ht="26.25" customHeight="1">
      <c r="A1" s="1" t="s">
        <v>0</v>
      </c>
      <c r="B1" s="2" t="s">
        <v>1</v>
      </c>
      <c r="C1" s="3" t="s">
        <v>2</v>
      </c>
      <c r="D1" s="3" t="s">
        <v>3</v>
      </c>
      <c r="E1" s="48" t="s">
        <v>115</v>
      </c>
      <c r="F1" s="61" t="s">
        <v>116</v>
      </c>
      <c r="G1" s="62" t="s">
        <v>117</v>
      </c>
      <c r="H1" s="61"/>
    </row>
    <row r="2" spans="1:8" ht="12.75">
      <c r="A2" s="7">
        <v>1</v>
      </c>
      <c r="B2" s="7">
        <v>15</v>
      </c>
      <c r="C2" s="8" t="s">
        <v>92</v>
      </c>
      <c r="D2" s="8" t="s">
        <v>10</v>
      </c>
      <c r="E2" s="49">
        <v>65.58</v>
      </c>
      <c r="F2" s="63">
        <v>98.37</v>
      </c>
      <c r="G2" s="49">
        <v>66.38</v>
      </c>
      <c r="H2" s="63"/>
    </row>
    <row r="3" spans="1:8" ht="12.75">
      <c r="A3" s="7">
        <f aca="true" t="shared" si="0" ref="A3:A21">A2+1</f>
        <v>2</v>
      </c>
      <c r="B3" s="7">
        <v>21</v>
      </c>
      <c r="C3" s="8" t="s">
        <v>88</v>
      </c>
      <c r="D3" s="8" t="s">
        <v>14</v>
      </c>
      <c r="E3" s="49">
        <v>68.35</v>
      </c>
      <c r="F3" s="63">
        <v>102.525</v>
      </c>
      <c r="G3" s="49">
        <v>65.85</v>
      </c>
      <c r="H3" s="63"/>
    </row>
    <row r="4" spans="1:8" ht="12.75">
      <c r="A4" s="7">
        <f t="shared" si="0"/>
        <v>3</v>
      </c>
      <c r="B4" s="7">
        <v>12</v>
      </c>
      <c r="C4" s="8" t="s">
        <v>98</v>
      </c>
      <c r="D4" s="8" t="s">
        <v>99</v>
      </c>
      <c r="E4" s="49">
        <v>69.57</v>
      </c>
      <c r="F4" s="63">
        <v>104.355</v>
      </c>
      <c r="G4" s="49">
        <v>65.64</v>
      </c>
      <c r="H4" s="63"/>
    </row>
    <row r="5" spans="1:8" ht="23.25" customHeight="1">
      <c r="A5" s="7">
        <f t="shared" si="0"/>
        <v>4</v>
      </c>
      <c r="B5" s="15">
        <v>13</v>
      </c>
      <c r="C5" s="16" t="s">
        <v>89</v>
      </c>
      <c r="D5" s="16" t="s">
        <v>14</v>
      </c>
      <c r="E5" s="51">
        <v>67.51</v>
      </c>
      <c r="F5" s="65">
        <v>101.265</v>
      </c>
      <c r="G5" s="51">
        <v>65.29</v>
      </c>
      <c r="H5" s="65"/>
    </row>
    <row r="6" spans="1:8" ht="12.75">
      <c r="A6" s="7">
        <f t="shared" si="0"/>
        <v>5</v>
      </c>
      <c r="B6" s="15">
        <v>27</v>
      </c>
      <c r="C6" s="16" t="s">
        <v>90</v>
      </c>
      <c r="D6" s="16" t="s">
        <v>16</v>
      </c>
      <c r="E6" s="51">
        <v>70.21</v>
      </c>
      <c r="F6" s="65">
        <v>105.315</v>
      </c>
      <c r="G6" s="51">
        <v>65.22</v>
      </c>
      <c r="H6" s="65"/>
    </row>
    <row r="7" spans="1:8" ht="12.75">
      <c r="A7" s="7">
        <f t="shared" si="0"/>
        <v>6</v>
      </c>
      <c r="B7" s="15">
        <v>16</v>
      </c>
      <c r="C7" s="16" t="s">
        <v>86</v>
      </c>
      <c r="D7" s="16" t="s">
        <v>16</v>
      </c>
      <c r="E7" s="51">
        <v>66.12</v>
      </c>
      <c r="F7" s="65">
        <v>99.18</v>
      </c>
      <c r="G7" s="51">
        <v>62.64</v>
      </c>
      <c r="H7" s="65"/>
    </row>
    <row r="8" spans="1:8" ht="12.75">
      <c r="A8" s="7">
        <f t="shared" si="0"/>
        <v>7</v>
      </c>
      <c r="B8" s="15">
        <v>18</v>
      </c>
      <c r="C8" s="16" t="s">
        <v>100</v>
      </c>
      <c r="D8" s="16" t="s">
        <v>18</v>
      </c>
      <c r="E8" s="51">
        <v>65.43</v>
      </c>
      <c r="F8" s="65">
        <v>98.145</v>
      </c>
      <c r="G8" s="51"/>
      <c r="H8" s="65"/>
    </row>
    <row r="9" spans="1:8" ht="12.75">
      <c r="A9" s="7">
        <f t="shared" si="0"/>
        <v>8</v>
      </c>
      <c r="B9" s="15">
        <v>23</v>
      </c>
      <c r="C9" s="16" t="s">
        <v>95</v>
      </c>
      <c r="D9" s="16" t="s">
        <v>10</v>
      </c>
      <c r="E9" s="51">
        <v>65.15</v>
      </c>
      <c r="F9" s="65">
        <v>97.725</v>
      </c>
      <c r="G9" s="51"/>
      <c r="H9" s="65"/>
    </row>
    <row r="10" spans="1:6" ht="12.75">
      <c r="A10" s="7">
        <f t="shared" si="0"/>
        <v>9</v>
      </c>
      <c r="B10" s="15">
        <v>11</v>
      </c>
      <c r="C10" s="16" t="s">
        <v>87</v>
      </c>
      <c r="D10" s="16" t="s">
        <v>10</v>
      </c>
      <c r="E10" s="51">
        <v>64.21</v>
      </c>
      <c r="F10" s="65">
        <v>96.315</v>
      </c>
    </row>
    <row r="11" spans="1:6" ht="12.75">
      <c r="A11" s="7">
        <f t="shared" si="0"/>
        <v>10</v>
      </c>
      <c r="B11" s="15">
        <v>22</v>
      </c>
      <c r="C11" s="16" t="s">
        <v>84</v>
      </c>
      <c r="D11" s="16" t="s">
        <v>18</v>
      </c>
      <c r="E11" s="51">
        <v>64.03</v>
      </c>
      <c r="F11" s="65">
        <v>96.045</v>
      </c>
    </row>
    <row r="12" spans="1:6" ht="12.75">
      <c r="A12" s="7">
        <f t="shared" si="0"/>
        <v>11</v>
      </c>
      <c r="B12" s="15">
        <v>24</v>
      </c>
      <c r="C12" s="16" t="s">
        <v>91</v>
      </c>
      <c r="D12" s="21" t="s">
        <v>14</v>
      </c>
      <c r="E12" s="51">
        <v>63.58</v>
      </c>
      <c r="F12" s="65">
        <v>95.37</v>
      </c>
    </row>
    <row r="13" spans="1:6" ht="12.75">
      <c r="A13" s="7">
        <f t="shared" si="0"/>
        <v>12</v>
      </c>
      <c r="B13" s="15">
        <v>25</v>
      </c>
      <c r="C13" s="16" t="s">
        <v>85</v>
      </c>
      <c r="D13" s="16" t="s">
        <v>16</v>
      </c>
      <c r="E13" s="52">
        <v>61.46</v>
      </c>
      <c r="F13" s="65">
        <v>92.19</v>
      </c>
    </row>
    <row r="14" spans="1:6" ht="12.75">
      <c r="A14" s="7">
        <f t="shared" si="0"/>
        <v>13</v>
      </c>
      <c r="B14" s="15">
        <v>26</v>
      </c>
      <c r="C14" s="16" t="s">
        <v>94</v>
      </c>
      <c r="D14" s="21" t="s">
        <v>20</v>
      </c>
      <c r="E14" s="51">
        <v>59.49</v>
      </c>
      <c r="F14" s="65">
        <v>89.235</v>
      </c>
    </row>
    <row r="15" spans="1:6" ht="12.75">
      <c r="A15" s="7">
        <f t="shared" si="0"/>
        <v>14</v>
      </c>
      <c r="B15" s="15">
        <v>19</v>
      </c>
      <c r="C15" s="21" t="s">
        <v>102</v>
      </c>
      <c r="D15" s="21" t="s">
        <v>31</v>
      </c>
      <c r="E15" s="51">
        <v>58.24</v>
      </c>
      <c r="F15" s="65">
        <v>87.36</v>
      </c>
    </row>
    <row r="16" spans="1:6" ht="12.75">
      <c r="A16" s="7">
        <f t="shared" si="0"/>
        <v>15</v>
      </c>
      <c r="B16" s="15">
        <v>17</v>
      </c>
      <c r="C16" s="16" t="s">
        <v>97</v>
      </c>
      <c r="D16" s="16" t="s">
        <v>40</v>
      </c>
      <c r="E16" s="51">
        <v>55.51</v>
      </c>
      <c r="F16" s="65">
        <v>83.265</v>
      </c>
    </row>
    <row r="17" spans="1:6" ht="12.75">
      <c r="A17" s="7">
        <f t="shared" si="0"/>
        <v>16</v>
      </c>
      <c r="B17" s="15">
        <v>29</v>
      </c>
      <c r="C17" s="21" t="s">
        <v>101</v>
      </c>
      <c r="D17" s="21" t="s">
        <v>38</v>
      </c>
      <c r="E17" s="51">
        <v>52.68</v>
      </c>
      <c r="F17" s="65">
        <v>79.02</v>
      </c>
    </row>
    <row r="18" spans="1:6" ht="12.75">
      <c r="A18" s="7">
        <f t="shared" si="0"/>
        <v>17</v>
      </c>
      <c r="B18" s="15">
        <v>14</v>
      </c>
      <c r="C18" s="16" t="s">
        <v>96</v>
      </c>
      <c r="D18" s="16" t="s">
        <v>18</v>
      </c>
      <c r="E18" s="51">
        <v>50.86</v>
      </c>
      <c r="F18" s="65">
        <v>76.29</v>
      </c>
    </row>
    <row r="19" spans="1:6" ht="12.75">
      <c r="A19" s="7">
        <f t="shared" si="0"/>
        <v>18</v>
      </c>
      <c r="B19" s="15">
        <v>30</v>
      </c>
      <c r="C19" s="16" t="s">
        <v>93</v>
      </c>
      <c r="D19" s="16" t="s">
        <v>40</v>
      </c>
      <c r="E19" s="51">
        <v>44.69</v>
      </c>
      <c r="F19" s="65">
        <v>67.035</v>
      </c>
    </row>
    <row r="20" spans="1:6" ht="12.75">
      <c r="A20" s="7">
        <f t="shared" si="0"/>
        <v>19</v>
      </c>
      <c r="B20" s="15">
        <v>20</v>
      </c>
      <c r="C20" s="16" t="s">
        <v>103</v>
      </c>
      <c r="D20" s="16" t="s">
        <v>20</v>
      </c>
      <c r="E20" s="51">
        <v>36.55</v>
      </c>
      <c r="F20" s="65">
        <v>54.825</v>
      </c>
    </row>
    <row r="21" spans="1:6" ht="12.75">
      <c r="A21" s="7">
        <f t="shared" si="0"/>
        <v>20</v>
      </c>
      <c r="B21" s="15">
        <v>28</v>
      </c>
      <c r="C21" s="16" t="s">
        <v>104</v>
      </c>
      <c r="D21" s="16" t="s">
        <v>31</v>
      </c>
      <c r="E21" s="52">
        <v>0</v>
      </c>
      <c r="F21" s="65">
        <v>0</v>
      </c>
    </row>
    <row r="22" spans="2:6" ht="12.75">
      <c r="B22" s="27"/>
      <c r="C22" s="16"/>
      <c r="D22" s="16"/>
      <c r="E22" s="46"/>
      <c r="F22" s="68"/>
    </row>
    <row r="23" spans="2:6" ht="12.75">
      <c r="B23" s="27"/>
      <c r="C23" s="16"/>
      <c r="D23" s="16"/>
      <c r="E23" s="46"/>
      <c r="F23" s="68"/>
    </row>
    <row r="24" spans="2:6" ht="12.75">
      <c r="B24" s="27"/>
      <c r="C24" s="16"/>
      <c r="D24" s="16"/>
      <c r="E24" s="46"/>
      <c r="F24" s="68"/>
    </row>
    <row r="25" spans="2:6" ht="12.75">
      <c r="B25" s="27"/>
      <c r="C25" s="16"/>
      <c r="D25" s="16"/>
      <c r="E25" s="46"/>
      <c r="F25" s="68"/>
    </row>
    <row r="26" spans="3:4" ht="12.75">
      <c r="C26" s="27"/>
      <c r="D26" s="16"/>
    </row>
    <row r="27" spans="3:4" ht="12.75">
      <c r="C27" s="27"/>
      <c r="D27" s="16"/>
    </row>
    <row r="28" spans="3:4" ht="12.75">
      <c r="C28" s="27"/>
      <c r="D28" s="16"/>
    </row>
    <row r="29" spans="3:4" ht="12.75">
      <c r="C29" s="27"/>
      <c r="D29" s="16"/>
    </row>
    <row r="30" spans="3:4" ht="12.75">
      <c r="C30" s="27"/>
      <c r="D30" s="16"/>
    </row>
    <row r="31" spans="3:4" ht="12.75">
      <c r="C31" s="27"/>
      <c r="D31" s="16"/>
    </row>
    <row r="32" spans="3:4" ht="12.75">
      <c r="C32" s="27"/>
      <c r="D32" s="16"/>
    </row>
    <row r="33" spans="3:4" ht="12.75">
      <c r="C33" s="27"/>
      <c r="D33" s="16"/>
    </row>
    <row r="34" spans="3:4" ht="12.75">
      <c r="C34" s="27"/>
      <c r="D34" s="16"/>
    </row>
    <row r="35" spans="3:4" ht="12.75">
      <c r="C35" s="27"/>
      <c r="D35" s="16"/>
    </row>
  </sheetData>
  <printOptions/>
  <pageMargins left="0.75" right="0.75" top="1.37" bottom="1" header="0.4" footer="0.4921259845"/>
  <pageSetup horizontalDpi="300" verticalDpi="300" orientation="portrait" paperSize="9" r:id="rId1"/>
  <headerFooter alignWithMargins="0">
    <oddHeader>&amp;L
&amp;"MS Sans Serif,Fett Kursiv"Gewicht Weit Einhand 7.5 g Damen&amp;C&amp;"MS Sans Serif,Fett"&amp;14Castingsport Europameisterschaft
Berlin  04. - 08.09.2003&amp;R
&amp;"MS Sans Serif,Fett Kursiv"Spinning Distance Single Handed  7.5g Ladies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22"/>
  <dimension ref="A1:J68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29" bestFit="1" customWidth="1"/>
    <col min="2" max="2" width="4.7109375" style="29" bestFit="1" customWidth="1"/>
    <col min="3" max="3" width="23.57421875" style="29" bestFit="1" customWidth="1"/>
    <col min="4" max="4" width="19.28125" style="29" bestFit="1" customWidth="1"/>
    <col min="5" max="5" width="4.28125" style="47" bestFit="1" customWidth="1"/>
    <col min="6" max="6" width="7.140625" style="47" bestFit="1" customWidth="1"/>
    <col min="7" max="8" width="4.28125" style="47" bestFit="1" customWidth="1"/>
    <col min="9" max="10" width="8.28125" style="47" bestFit="1" customWidth="1"/>
    <col min="11" max="16384" width="11.421875" style="20" customWidth="1"/>
  </cols>
  <sheetData>
    <row r="1" spans="1:10" s="6" customFormat="1" ht="26.25" customHeight="1">
      <c r="A1" s="1" t="s">
        <v>0</v>
      </c>
      <c r="B1" s="2" t="s">
        <v>1</v>
      </c>
      <c r="C1" s="3" t="s">
        <v>2</v>
      </c>
      <c r="D1" s="3" t="s">
        <v>3</v>
      </c>
      <c r="E1" s="4" t="s">
        <v>118</v>
      </c>
      <c r="F1" s="62" t="s">
        <v>119</v>
      </c>
      <c r="G1" s="2" t="s">
        <v>120</v>
      </c>
      <c r="H1" s="2" t="s">
        <v>121</v>
      </c>
      <c r="I1" s="69" t="s">
        <v>122</v>
      </c>
      <c r="J1" s="69" t="s">
        <v>123</v>
      </c>
    </row>
    <row r="2" spans="1:10" ht="12.75">
      <c r="A2" s="7">
        <v>1</v>
      </c>
      <c r="B2" s="7">
        <v>55</v>
      </c>
      <c r="C2" s="14" t="s">
        <v>22</v>
      </c>
      <c r="D2" s="14" t="s">
        <v>14</v>
      </c>
      <c r="E2" s="13">
        <v>100</v>
      </c>
      <c r="F2" s="42">
        <v>113.16</v>
      </c>
      <c r="G2" s="11">
        <v>98</v>
      </c>
      <c r="H2" s="11">
        <v>90</v>
      </c>
      <c r="I2" s="70">
        <v>119.22</v>
      </c>
      <c r="J2" s="70">
        <v>520.38</v>
      </c>
    </row>
    <row r="3" spans="1:10" ht="12.75">
      <c r="A3" s="7">
        <f aca="true" t="shared" si="0" ref="A3:A34">A2+1</f>
        <v>2</v>
      </c>
      <c r="B3" s="7">
        <v>71</v>
      </c>
      <c r="C3" s="8" t="s">
        <v>26</v>
      </c>
      <c r="D3" s="8" t="s">
        <v>20</v>
      </c>
      <c r="E3" s="13">
        <v>100</v>
      </c>
      <c r="F3" s="42">
        <v>116.38</v>
      </c>
      <c r="G3" s="11">
        <v>98</v>
      </c>
      <c r="H3" s="11">
        <v>95</v>
      </c>
      <c r="I3" s="70">
        <v>109.35</v>
      </c>
      <c r="J3" s="70">
        <v>518.73</v>
      </c>
    </row>
    <row r="4" spans="1:10" ht="12.75">
      <c r="A4" s="7">
        <f t="shared" si="0"/>
        <v>3</v>
      </c>
      <c r="B4" s="7">
        <v>68</v>
      </c>
      <c r="C4" s="8" t="s">
        <v>48</v>
      </c>
      <c r="D4" s="14" t="s">
        <v>20</v>
      </c>
      <c r="E4" s="13">
        <v>95</v>
      </c>
      <c r="F4" s="42">
        <v>115.75</v>
      </c>
      <c r="G4" s="11">
        <v>100</v>
      </c>
      <c r="H4" s="11">
        <v>100</v>
      </c>
      <c r="I4" s="70">
        <v>106.41</v>
      </c>
      <c r="J4" s="70">
        <v>517.16</v>
      </c>
    </row>
    <row r="5" spans="1:10" ht="23.25" customHeight="1">
      <c r="A5" s="15">
        <f t="shared" si="0"/>
        <v>4</v>
      </c>
      <c r="B5" s="15">
        <v>81</v>
      </c>
      <c r="C5" s="16" t="s">
        <v>27</v>
      </c>
      <c r="D5" s="16" t="s">
        <v>10</v>
      </c>
      <c r="E5" s="25">
        <v>100</v>
      </c>
      <c r="F5" s="46">
        <v>119.88</v>
      </c>
      <c r="G5" s="19">
        <v>98</v>
      </c>
      <c r="H5" s="19">
        <v>90</v>
      </c>
      <c r="I5" s="68">
        <v>107.1</v>
      </c>
      <c r="J5" s="68">
        <v>514.98</v>
      </c>
    </row>
    <row r="6" spans="1:10" ht="12.75">
      <c r="A6" s="15">
        <f t="shared" si="0"/>
        <v>5</v>
      </c>
      <c r="B6" s="15">
        <v>87</v>
      </c>
      <c r="C6" s="16" t="s">
        <v>41</v>
      </c>
      <c r="D6" s="16" t="s">
        <v>12</v>
      </c>
      <c r="E6" s="25">
        <v>95</v>
      </c>
      <c r="F6" s="46">
        <v>111.64</v>
      </c>
      <c r="G6" s="19">
        <v>96</v>
      </c>
      <c r="H6" s="19">
        <v>95</v>
      </c>
      <c r="I6" s="68">
        <v>114.33</v>
      </c>
      <c r="J6" s="68">
        <v>511.97</v>
      </c>
    </row>
    <row r="7" spans="1:10" ht="12.75">
      <c r="A7" s="15">
        <f t="shared" si="0"/>
        <v>6</v>
      </c>
      <c r="B7" s="15">
        <v>74</v>
      </c>
      <c r="C7" s="16" t="s">
        <v>9</v>
      </c>
      <c r="D7" s="16" t="s">
        <v>10</v>
      </c>
      <c r="E7" s="17">
        <v>100</v>
      </c>
      <c r="F7" s="46">
        <v>111.26</v>
      </c>
      <c r="G7" s="19">
        <v>98</v>
      </c>
      <c r="H7" s="19">
        <v>95</v>
      </c>
      <c r="I7" s="68">
        <v>107.58</v>
      </c>
      <c r="J7" s="68">
        <v>511.84</v>
      </c>
    </row>
    <row r="8" spans="1:10" ht="12.75">
      <c r="A8" s="15">
        <f t="shared" si="0"/>
        <v>7</v>
      </c>
      <c r="B8" s="15">
        <v>85</v>
      </c>
      <c r="C8" s="16" t="s">
        <v>47</v>
      </c>
      <c r="D8" s="16" t="s">
        <v>16</v>
      </c>
      <c r="E8" s="25">
        <v>95</v>
      </c>
      <c r="F8" s="46">
        <v>113</v>
      </c>
      <c r="G8" s="19">
        <v>98</v>
      </c>
      <c r="H8" s="19">
        <v>95</v>
      </c>
      <c r="I8" s="68">
        <v>110.52</v>
      </c>
      <c r="J8" s="68">
        <v>511.52</v>
      </c>
    </row>
    <row r="9" spans="1:10" ht="12.75">
      <c r="A9" s="15">
        <f t="shared" si="0"/>
        <v>8</v>
      </c>
      <c r="B9" s="15">
        <v>33</v>
      </c>
      <c r="C9" s="16" t="s">
        <v>15</v>
      </c>
      <c r="D9" s="16" t="s">
        <v>16</v>
      </c>
      <c r="E9" s="17">
        <v>100</v>
      </c>
      <c r="F9" s="46">
        <v>109.9</v>
      </c>
      <c r="G9" s="19">
        <v>94</v>
      </c>
      <c r="H9" s="19">
        <v>100</v>
      </c>
      <c r="I9" s="68">
        <v>105.27</v>
      </c>
      <c r="J9" s="68">
        <v>509.17</v>
      </c>
    </row>
    <row r="10" spans="1:10" ht="12.75">
      <c r="A10" s="15">
        <f t="shared" si="0"/>
        <v>9</v>
      </c>
      <c r="B10" s="15">
        <v>42</v>
      </c>
      <c r="C10" s="16" t="s">
        <v>13</v>
      </c>
      <c r="D10" s="16" t="s">
        <v>14</v>
      </c>
      <c r="E10" s="17">
        <v>100</v>
      </c>
      <c r="F10" s="46">
        <v>111.19</v>
      </c>
      <c r="G10" s="19">
        <v>98</v>
      </c>
      <c r="H10" s="19">
        <v>90</v>
      </c>
      <c r="I10" s="68">
        <v>109.215</v>
      </c>
      <c r="J10" s="68">
        <v>508.405</v>
      </c>
    </row>
    <row r="11" spans="1:10" ht="12.75">
      <c r="A11" s="15">
        <f t="shared" si="0"/>
        <v>10</v>
      </c>
      <c r="B11" s="15">
        <v>78</v>
      </c>
      <c r="C11" s="16" t="s">
        <v>51</v>
      </c>
      <c r="D11" s="16" t="s">
        <v>14</v>
      </c>
      <c r="E11" s="25">
        <v>90</v>
      </c>
      <c r="F11" s="46">
        <v>116.08</v>
      </c>
      <c r="G11" s="19">
        <v>98</v>
      </c>
      <c r="H11" s="19">
        <v>95</v>
      </c>
      <c r="I11" s="68">
        <v>108.525</v>
      </c>
      <c r="J11" s="68">
        <v>507.605</v>
      </c>
    </row>
    <row r="12" spans="1:10" ht="12.75">
      <c r="A12" s="15">
        <f t="shared" si="0"/>
        <v>11</v>
      </c>
      <c r="B12" s="15">
        <v>44</v>
      </c>
      <c r="C12" s="16" t="s">
        <v>25</v>
      </c>
      <c r="D12" s="21" t="s">
        <v>20</v>
      </c>
      <c r="E12" s="17">
        <v>100</v>
      </c>
      <c r="F12" s="46">
        <v>107.28</v>
      </c>
      <c r="G12" s="19">
        <v>96</v>
      </c>
      <c r="H12" s="19">
        <v>95</v>
      </c>
      <c r="I12" s="68">
        <v>108.825</v>
      </c>
      <c r="J12" s="68">
        <v>507.105</v>
      </c>
    </row>
    <row r="13" spans="1:10" ht="12.75">
      <c r="A13" s="15">
        <f t="shared" si="0"/>
        <v>12</v>
      </c>
      <c r="B13" s="15">
        <v>31</v>
      </c>
      <c r="C13" s="16" t="s">
        <v>57</v>
      </c>
      <c r="D13" s="21" t="s">
        <v>14</v>
      </c>
      <c r="E13" s="17">
        <v>85</v>
      </c>
      <c r="F13" s="46">
        <v>119.5</v>
      </c>
      <c r="G13" s="19">
        <v>92</v>
      </c>
      <c r="H13" s="19">
        <v>90</v>
      </c>
      <c r="I13" s="68">
        <v>120.525</v>
      </c>
      <c r="J13" s="68">
        <v>507.025</v>
      </c>
    </row>
    <row r="14" spans="1:10" ht="12.75">
      <c r="A14" s="15">
        <f t="shared" si="0"/>
        <v>13</v>
      </c>
      <c r="B14" s="15">
        <v>53</v>
      </c>
      <c r="C14" s="16" t="s">
        <v>49</v>
      </c>
      <c r="D14" s="21" t="s">
        <v>10</v>
      </c>
      <c r="E14" s="17">
        <v>90</v>
      </c>
      <c r="F14" s="46">
        <v>114.67</v>
      </c>
      <c r="G14" s="19">
        <v>94</v>
      </c>
      <c r="H14" s="19">
        <v>100</v>
      </c>
      <c r="I14" s="68">
        <v>106.5</v>
      </c>
      <c r="J14" s="68">
        <v>505.17</v>
      </c>
    </row>
    <row r="15" spans="1:10" ht="12.75">
      <c r="A15" s="15">
        <f t="shared" si="0"/>
        <v>14</v>
      </c>
      <c r="B15" s="15">
        <v>63</v>
      </c>
      <c r="C15" s="16" t="s">
        <v>43</v>
      </c>
      <c r="D15" s="21" t="s">
        <v>14</v>
      </c>
      <c r="E15" s="25">
        <v>95</v>
      </c>
      <c r="F15" s="46">
        <v>108.76</v>
      </c>
      <c r="G15" s="19">
        <v>92</v>
      </c>
      <c r="H15" s="19">
        <v>95</v>
      </c>
      <c r="I15" s="68">
        <v>111.375</v>
      </c>
      <c r="J15" s="68">
        <v>502.135</v>
      </c>
    </row>
    <row r="16" spans="1:10" ht="12.75">
      <c r="A16" s="15">
        <f t="shared" si="0"/>
        <v>15</v>
      </c>
      <c r="B16" s="15">
        <v>40</v>
      </c>
      <c r="C16" s="16" t="s">
        <v>29</v>
      </c>
      <c r="D16" s="21" t="s">
        <v>10</v>
      </c>
      <c r="E16" s="17">
        <v>100</v>
      </c>
      <c r="F16" s="46">
        <v>113.16</v>
      </c>
      <c r="G16" s="19">
        <v>94</v>
      </c>
      <c r="H16" s="19">
        <v>90</v>
      </c>
      <c r="I16" s="68">
        <v>103.86</v>
      </c>
      <c r="J16" s="68">
        <v>501.02</v>
      </c>
    </row>
    <row r="17" spans="1:10" ht="12.75">
      <c r="A17" s="15">
        <f t="shared" si="0"/>
        <v>16</v>
      </c>
      <c r="B17" s="15">
        <v>41</v>
      </c>
      <c r="C17" s="16" t="s">
        <v>32</v>
      </c>
      <c r="D17" s="16" t="s">
        <v>16</v>
      </c>
      <c r="E17" s="17">
        <v>100</v>
      </c>
      <c r="F17" s="46">
        <v>116.69</v>
      </c>
      <c r="G17" s="19">
        <v>90</v>
      </c>
      <c r="H17" s="19">
        <v>80</v>
      </c>
      <c r="I17" s="68">
        <v>112.95</v>
      </c>
      <c r="J17" s="68">
        <v>499.64</v>
      </c>
    </row>
    <row r="18" spans="1:10" ht="12.75">
      <c r="A18" s="15">
        <f t="shared" si="0"/>
        <v>17</v>
      </c>
      <c r="B18" s="15">
        <v>79</v>
      </c>
      <c r="C18" s="16" t="s">
        <v>46</v>
      </c>
      <c r="D18" s="16" t="s">
        <v>16</v>
      </c>
      <c r="E18" s="25">
        <v>95</v>
      </c>
      <c r="F18" s="46">
        <v>111.69</v>
      </c>
      <c r="G18" s="19">
        <v>96</v>
      </c>
      <c r="H18" s="19">
        <v>90</v>
      </c>
      <c r="I18" s="68">
        <v>106.95</v>
      </c>
      <c r="J18" s="68">
        <v>499.64</v>
      </c>
    </row>
    <row r="19" spans="1:10" ht="12.75">
      <c r="A19" s="15">
        <f t="shared" si="0"/>
        <v>18</v>
      </c>
      <c r="B19" s="15">
        <v>70</v>
      </c>
      <c r="C19" s="16" t="s">
        <v>37</v>
      </c>
      <c r="D19" s="16" t="s">
        <v>38</v>
      </c>
      <c r="E19" s="17">
        <v>95</v>
      </c>
      <c r="F19" s="46">
        <v>109.7</v>
      </c>
      <c r="G19" s="19">
        <v>100</v>
      </c>
      <c r="H19" s="19">
        <v>90</v>
      </c>
      <c r="I19" s="68">
        <v>104.7</v>
      </c>
      <c r="J19" s="68">
        <v>499.4</v>
      </c>
    </row>
    <row r="20" spans="1:10" ht="12.75">
      <c r="A20" s="15">
        <f t="shared" si="0"/>
        <v>19</v>
      </c>
      <c r="B20" s="15">
        <v>83</v>
      </c>
      <c r="C20" s="16" t="s">
        <v>33</v>
      </c>
      <c r="D20" s="16" t="s">
        <v>34</v>
      </c>
      <c r="E20" s="25">
        <v>95</v>
      </c>
      <c r="F20" s="46">
        <v>102.74</v>
      </c>
      <c r="G20" s="19">
        <v>96</v>
      </c>
      <c r="H20" s="19">
        <v>95</v>
      </c>
      <c r="I20" s="68">
        <v>110.34</v>
      </c>
      <c r="J20" s="68">
        <v>499.08</v>
      </c>
    </row>
    <row r="21" spans="1:10" ht="12.75">
      <c r="A21" s="15">
        <f t="shared" si="0"/>
        <v>20</v>
      </c>
      <c r="B21" s="15">
        <v>67</v>
      </c>
      <c r="C21" s="16" t="s">
        <v>28</v>
      </c>
      <c r="D21" s="21" t="s">
        <v>10</v>
      </c>
      <c r="E21" s="17">
        <v>100</v>
      </c>
      <c r="F21" s="46">
        <v>114.6</v>
      </c>
      <c r="G21" s="19">
        <v>92</v>
      </c>
      <c r="H21" s="19">
        <v>85</v>
      </c>
      <c r="I21" s="68">
        <v>106.02</v>
      </c>
      <c r="J21" s="68">
        <v>497.62</v>
      </c>
    </row>
    <row r="22" spans="1:10" ht="12.75">
      <c r="A22" s="15">
        <f t="shared" si="0"/>
        <v>21</v>
      </c>
      <c r="B22" s="15">
        <v>88</v>
      </c>
      <c r="C22" s="16" t="s">
        <v>7</v>
      </c>
      <c r="D22" s="16" t="s">
        <v>8</v>
      </c>
      <c r="E22" s="25">
        <v>100</v>
      </c>
      <c r="F22" s="46">
        <v>106.13</v>
      </c>
      <c r="G22" s="19">
        <v>94</v>
      </c>
      <c r="H22" s="19">
        <v>95</v>
      </c>
      <c r="I22" s="68">
        <v>100.65</v>
      </c>
      <c r="J22" s="68">
        <v>495.78</v>
      </c>
    </row>
    <row r="23" spans="1:10" ht="12.75">
      <c r="A23" s="15">
        <f t="shared" si="0"/>
        <v>22</v>
      </c>
      <c r="B23" s="15">
        <v>49</v>
      </c>
      <c r="C23" s="21" t="s">
        <v>44</v>
      </c>
      <c r="D23" s="21" t="s">
        <v>10</v>
      </c>
      <c r="E23" s="17">
        <v>95</v>
      </c>
      <c r="F23" s="46">
        <v>114.99</v>
      </c>
      <c r="G23" s="19">
        <v>84</v>
      </c>
      <c r="H23" s="19">
        <v>95</v>
      </c>
      <c r="I23" s="68">
        <v>101.73</v>
      </c>
      <c r="J23" s="68">
        <v>490.72</v>
      </c>
    </row>
    <row r="24" spans="1:10" ht="12.75">
      <c r="A24" s="15">
        <f t="shared" si="0"/>
        <v>23</v>
      </c>
      <c r="B24" s="15">
        <v>56</v>
      </c>
      <c r="C24" s="16" t="s">
        <v>19</v>
      </c>
      <c r="D24" s="21" t="s">
        <v>20</v>
      </c>
      <c r="E24" s="17">
        <v>100</v>
      </c>
      <c r="F24" s="46">
        <v>98.43</v>
      </c>
      <c r="G24" s="19">
        <v>90</v>
      </c>
      <c r="H24" s="19">
        <v>95</v>
      </c>
      <c r="I24" s="68">
        <v>106.425</v>
      </c>
      <c r="J24" s="68">
        <v>489.855</v>
      </c>
    </row>
    <row r="25" spans="1:10" ht="12.75">
      <c r="A25" s="15">
        <f t="shared" si="0"/>
        <v>24</v>
      </c>
      <c r="B25" s="15">
        <v>64</v>
      </c>
      <c r="C25" s="16" t="s">
        <v>45</v>
      </c>
      <c r="D25" s="21" t="s">
        <v>16</v>
      </c>
      <c r="E25" s="17">
        <v>95</v>
      </c>
      <c r="F25" s="46">
        <v>106</v>
      </c>
      <c r="G25" s="19">
        <v>94</v>
      </c>
      <c r="H25" s="19">
        <v>90</v>
      </c>
      <c r="I25" s="68">
        <v>104.04</v>
      </c>
      <c r="J25" s="68">
        <v>489.04</v>
      </c>
    </row>
    <row r="26" spans="1:10" ht="12.75">
      <c r="A26" s="15">
        <f t="shared" si="0"/>
        <v>25</v>
      </c>
      <c r="B26" s="15">
        <v>59</v>
      </c>
      <c r="C26" s="21" t="s">
        <v>52</v>
      </c>
      <c r="D26" s="21" t="s">
        <v>16</v>
      </c>
      <c r="E26" s="17">
        <v>90</v>
      </c>
      <c r="F26" s="46">
        <v>100.17</v>
      </c>
      <c r="G26" s="19">
        <v>94</v>
      </c>
      <c r="H26" s="19">
        <v>100</v>
      </c>
      <c r="I26" s="68">
        <v>104.64</v>
      </c>
      <c r="J26" s="68">
        <v>488.81</v>
      </c>
    </row>
    <row r="27" spans="1:10" ht="12.75">
      <c r="A27" s="15">
        <f t="shared" si="0"/>
        <v>26</v>
      </c>
      <c r="B27" s="15">
        <v>51</v>
      </c>
      <c r="C27" s="16" t="s">
        <v>11</v>
      </c>
      <c r="D27" s="21" t="s">
        <v>12</v>
      </c>
      <c r="E27" s="25">
        <v>100</v>
      </c>
      <c r="F27" s="46">
        <v>95.8</v>
      </c>
      <c r="G27" s="19">
        <v>88</v>
      </c>
      <c r="H27" s="19">
        <v>100</v>
      </c>
      <c r="I27" s="68">
        <v>104.355</v>
      </c>
      <c r="J27" s="68">
        <v>488.155</v>
      </c>
    </row>
    <row r="28" spans="1:10" ht="12.75">
      <c r="A28" s="15">
        <f t="shared" si="0"/>
        <v>27</v>
      </c>
      <c r="B28" s="15">
        <v>89</v>
      </c>
      <c r="C28" s="16" t="s">
        <v>50</v>
      </c>
      <c r="D28" s="16" t="s">
        <v>14</v>
      </c>
      <c r="E28" s="25">
        <v>90</v>
      </c>
      <c r="F28" s="46">
        <v>105.12</v>
      </c>
      <c r="G28" s="19">
        <v>96</v>
      </c>
      <c r="H28" s="19">
        <v>85</v>
      </c>
      <c r="I28" s="68">
        <v>102.09</v>
      </c>
      <c r="J28" s="68">
        <v>478.21</v>
      </c>
    </row>
    <row r="29" spans="1:10" ht="12.75">
      <c r="A29" s="15">
        <f t="shared" si="0"/>
        <v>28</v>
      </c>
      <c r="B29" s="15">
        <v>66</v>
      </c>
      <c r="C29" s="16" t="s">
        <v>39</v>
      </c>
      <c r="D29" s="21" t="s">
        <v>40</v>
      </c>
      <c r="E29" s="17">
        <v>95</v>
      </c>
      <c r="F29" s="46">
        <v>98.93</v>
      </c>
      <c r="G29" s="19">
        <v>90</v>
      </c>
      <c r="H29" s="19">
        <v>85</v>
      </c>
      <c r="I29" s="68">
        <v>107.64</v>
      </c>
      <c r="J29" s="68">
        <v>476.57</v>
      </c>
    </row>
    <row r="30" spans="1:10" ht="12.75">
      <c r="A30" s="15">
        <f t="shared" si="0"/>
        <v>29</v>
      </c>
      <c r="B30" s="15">
        <v>72</v>
      </c>
      <c r="C30" s="16" t="s">
        <v>71</v>
      </c>
      <c r="D30" s="16" t="s">
        <v>8</v>
      </c>
      <c r="E30" s="17">
        <v>65</v>
      </c>
      <c r="F30" s="46">
        <v>120.76</v>
      </c>
      <c r="G30" s="19">
        <v>94</v>
      </c>
      <c r="H30" s="19">
        <v>90</v>
      </c>
      <c r="I30" s="68">
        <v>101.22</v>
      </c>
      <c r="J30" s="68">
        <v>470.98</v>
      </c>
    </row>
    <row r="31" spans="1:10" ht="12.75">
      <c r="A31" s="15">
        <f t="shared" si="0"/>
        <v>30</v>
      </c>
      <c r="B31" s="15">
        <v>57</v>
      </c>
      <c r="C31" s="16" t="s">
        <v>53</v>
      </c>
      <c r="D31" s="21" t="s">
        <v>18</v>
      </c>
      <c r="E31" s="17">
        <v>90</v>
      </c>
      <c r="F31" s="46">
        <v>100.37</v>
      </c>
      <c r="G31" s="19">
        <v>96</v>
      </c>
      <c r="H31" s="19">
        <v>85</v>
      </c>
      <c r="I31" s="68">
        <v>97.755</v>
      </c>
      <c r="J31" s="68">
        <v>469.125</v>
      </c>
    </row>
    <row r="32" spans="1:10" ht="12.75">
      <c r="A32" s="15">
        <f t="shared" si="0"/>
        <v>31</v>
      </c>
      <c r="B32" s="15">
        <v>37</v>
      </c>
      <c r="C32" s="16" t="s">
        <v>63</v>
      </c>
      <c r="D32" s="21" t="s">
        <v>38</v>
      </c>
      <c r="E32" s="17">
        <v>75</v>
      </c>
      <c r="F32" s="46">
        <v>103.31</v>
      </c>
      <c r="G32" s="19">
        <v>90</v>
      </c>
      <c r="H32" s="19">
        <v>95</v>
      </c>
      <c r="I32" s="68">
        <v>103.35</v>
      </c>
      <c r="J32" s="68">
        <v>466.66</v>
      </c>
    </row>
    <row r="33" spans="1:10" ht="12.75">
      <c r="A33" s="15">
        <f t="shared" si="0"/>
        <v>32</v>
      </c>
      <c r="B33" s="15">
        <v>36</v>
      </c>
      <c r="C33" s="16" t="s">
        <v>59</v>
      </c>
      <c r="D33" s="16" t="s">
        <v>20</v>
      </c>
      <c r="E33" s="17">
        <v>85</v>
      </c>
      <c r="F33" s="46">
        <v>99.27</v>
      </c>
      <c r="G33" s="19">
        <v>86</v>
      </c>
      <c r="H33" s="19">
        <v>90</v>
      </c>
      <c r="I33" s="68">
        <v>106.35</v>
      </c>
      <c r="J33" s="68">
        <v>466.62</v>
      </c>
    </row>
    <row r="34" spans="1:10" ht="12.75">
      <c r="A34" s="15">
        <f t="shared" si="0"/>
        <v>33</v>
      </c>
      <c r="B34" s="15">
        <v>77</v>
      </c>
      <c r="C34" s="21" t="s">
        <v>36</v>
      </c>
      <c r="D34" s="21" t="s">
        <v>34</v>
      </c>
      <c r="E34" s="17">
        <v>95</v>
      </c>
      <c r="F34" s="46">
        <v>120.36</v>
      </c>
      <c r="G34" s="19">
        <v>80</v>
      </c>
      <c r="H34" s="19">
        <v>75</v>
      </c>
      <c r="I34" s="68">
        <v>94.05</v>
      </c>
      <c r="J34" s="68">
        <v>464.41</v>
      </c>
    </row>
    <row r="35" spans="1:10" ht="12.75">
      <c r="A35" s="15">
        <f aca="true" t="shared" si="1" ref="A35:A64">A34+1</f>
        <v>34</v>
      </c>
      <c r="B35" s="15">
        <v>46</v>
      </c>
      <c r="C35" s="16" t="s">
        <v>54</v>
      </c>
      <c r="D35" s="21" t="s">
        <v>38</v>
      </c>
      <c r="E35" s="25">
        <v>90</v>
      </c>
      <c r="F35" s="46">
        <v>110.73</v>
      </c>
      <c r="G35" s="19">
        <v>72</v>
      </c>
      <c r="H35" s="19">
        <v>85</v>
      </c>
      <c r="I35" s="68">
        <v>101.595</v>
      </c>
      <c r="J35" s="68">
        <v>459.325</v>
      </c>
    </row>
    <row r="36" spans="1:10" ht="12.75">
      <c r="A36" s="15">
        <f t="shared" si="1"/>
        <v>35</v>
      </c>
      <c r="B36" s="15">
        <v>91</v>
      </c>
      <c r="C36" s="16" t="s">
        <v>66</v>
      </c>
      <c r="D36" s="16" t="s">
        <v>12</v>
      </c>
      <c r="E36" s="25">
        <v>75</v>
      </c>
      <c r="F36" s="46">
        <v>110.62</v>
      </c>
      <c r="G36" s="19">
        <v>84</v>
      </c>
      <c r="H36" s="19">
        <v>90</v>
      </c>
      <c r="I36" s="68">
        <v>98.775</v>
      </c>
      <c r="J36" s="68">
        <v>458.395</v>
      </c>
    </row>
    <row r="37" spans="1:10" ht="12.75">
      <c r="A37" s="15">
        <f t="shared" si="1"/>
        <v>36</v>
      </c>
      <c r="B37" s="15">
        <v>73</v>
      </c>
      <c r="C37" s="16" t="s">
        <v>30</v>
      </c>
      <c r="D37" s="16" t="s">
        <v>31</v>
      </c>
      <c r="E37" s="17">
        <v>100</v>
      </c>
      <c r="F37" s="46">
        <v>93.25</v>
      </c>
      <c r="G37" s="19">
        <v>84</v>
      </c>
      <c r="H37" s="19">
        <v>80</v>
      </c>
      <c r="I37" s="68">
        <v>100.05</v>
      </c>
      <c r="J37" s="68">
        <v>457.3</v>
      </c>
    </row>
    <row r="38" spans="1:10" ht="12.75">
      <c r="A38" s="15">
        <f t="shared" si="1"/>
        <v>37</v>
      </c>
      <c r="B38" s="15">
        <v>62</v>
      </c>
      <c r="C38" s="16" t="s">
        <v>56</v>
      </c>
      <c r="D38" s="21" t="s">
        <v>12</v>
      </c>
      <c r="E38" s="17">
        <v>85</v>
      </c>
      <c r="F38" s="46">
        <v>103.4</v>
      </c>
      <c r="G38" s="19">
        <v>82</v>
      </c>
      <c r="H38" s="19">
        <v>85</v>
      </c>
      <c r="I38" s="68">
        <v>101.475</v>
      </c>
      <c r="J38" s="68">
        <v>456.875</v>
      </c>
    </row>
    <row r="39" spans="1:10" ht="12.75">
      <c r="A39" s="15">
        <f t="shared" si="1"/>
        <v>38</v>
      </c>
      <c r="B39" s="15">
        <v>84</v>
      </c>
      <c r="C39" s="16" t="s">
        <v>21</v>
      </c>
      <c r="D39" s="16" t="s">
        <v>20</v>
      </c>
      <c r="E39" s="25">
        <v>100</v>
      </c>
      <c r="F39" s="46">
        <v>105.18</v>
      </c>
      <c r="G39" s="19">
        <v>80</v>
      </c>
      <c r="H39" s="19">
        <v>65</v>
      </c>
      <c r="I39" s="68">
        <v>105.645</v>
      </c>
      <c r="J39" s="68">
        <v>455.825</v>
      </c>
    </row>
    <row r="40" spans="1:10" ht="12.75">
      <c r="A40" s="15">
        <f t="shared" si="1"/>
        <v>39</v>
      </c>
      <c r="B40" s="15">
        <v>76</v>
      </c>
      <c r="C40" s="16" t="s">
        <v>55</v>
      </c>
      <c r="D40" s="16" t="s">
        <v>12</v>
      </c>
      <c r="E40" s="17">
        <v>90</v>
      </c>
      <c r="F40" s="46">
        <v>99.34</v>
      </c>
      <c r="G40" s="19">
        <v>78</v>
      </c>
      <c r="H40" s="19">
        <v>90</v>
      </c>
      <c r="I40" s="68">
        <v>98.37</v>
      </c>
      <c r="J40" s="68">
        <v>455.71</v>
      </c>
    </row>
    <row r="41" spans="1:10" ht="12.75">
      <c r="A41" s="15">
        <f t="shared" si="1"/>
        <v>40</v>
      </c>
      <c r="B41" s="15">
        <v>50</v>
      </c>
      <c r="C41" s="16" t="s">
        <v>42</v>
      </c>
      <c r="D41" s="21" t="s">
        <v>24</v>
      </c>
      <c r="E41" s="17">
        <v>95</v>
      </c>
      <c r="F41" s="46">
        <v>86.06</v>
      </c>
      <c r="G41" s="19">
        <v>98</v>
      </c>
      <c r="H41" s="19">
        <v>75</v>
      </c>
      <c r="I41" s="68">
        <v>94.41</v>
      </c>
      <c r="J41" s="68">
        <v>448.47</v>
      </c>
    </row>
    <row r="42" spans="1:10" ht="12.75">
      <c r="A42" s="15">
        <f t="shared" si="1"/>
        <v>41</v>
      </c>
      <c r="B42" s="15">
        <v>38</v>
      </c>
      <c r="C42" s="16" t="s">
        <v>64</v>
      </c>
      <c r="D42" s="16" t="s">
        <v>12</v>
      </c>
      <c r="E42" s="17">
        <v>75</v>
      </c>
      <c r="F42" s="46">
        <v>111.54</v>
      </c>
      <c r="G42" s="19">
        <v>86</v>
      </c>
      <c r="H42" s="19">
        <v>75</v>
      </c>
      <c r="I42" s="68">
        <v>100.38</v>
      </c>
      <c r="J42" s="68">
        <v>447.92</v>
      </c>
    </row>
    <row r="43" spans="1:10" ht="12.75">
      <c r="A43" s="15">
        <f t="shared" si="1"/>
        <v>42</v>
      </c>
      <c r="B43" s="15">
        <v>39</v>
      </c>
      <c r="C43" s="16" t="s">
        <v>58</v>
      </c>
      <c r="D43" s="16" t="s">
        <v>34</v>
      </c>
      <c r="E43" s="17">
        <v>85</v>
      </c>
      <c r="F43" s="46">
        <v>90.12</v>
      </c>
      <c r="G43" s="19">
        <v>92</v>
      </c>
      <c r="H43" s="19">
        <v>85</v>
      </c>
      <c r="I43" s="68">
        <v>93.885</v>
      </c>
      <c r="J43" s="68">
        <v>446.005</v>
      </c>
    </row>
    <row r="44" spans="1:10" ht="12.75">
      <c r="A44" s="15">
        <f t="shared" si="1"/>
        <v>43</v>
      </c>
      <c r="B44" s="15">
        <v>32</v>
      </c>
      <c r="C44" s="16" t="s">
        <v>17</v>
      </c>
      <c r="D44" s="16" t="s">
        <v>18</v>
      </c>
      <c r="E44" s="17">
        <v>100</v>
      </c>
      <c r="F44" s="46">
        <v>99.28</v>
      </c>
      <c r="G44" s="19">
        <v>84</v>
      </c>
      <c r="H44" s="19">
        <v>80</v>
      </c>
      <c r="I44" s="68">
        <v>81.825</v>
      </c>
      <c r="J44" s="68">
        <v>445.105</v>
      </c>
    </row>
    <row r="45" spans="1:10" ht="12.75">
      <c r="A45" s="15">
        <f t="shared" si="1"/>
        <v>44</v>
      </c>
      <c r="B45" s="15">
        <v>82</v>
      </c>
      <c r="C45" s="16" t="s">
        <v>23</v>
      </c>
      <c r="D45" s="16" t="s">
        <v>24</v>
      </c>
      <c r="E45" s="25">
        <v>100</v>
      </c>
      <c r="F45" s="46">
        <v>78.12</v>
      </c>
      <c r="G45" s="19">
        <v>84</v>
      </c>
      <c r="H45" s="19">
        <v>75</v>
      </c>
      <c r="I45" s="68">
        <v>102.54</v>
      </c>
      <c r="J45" s="68">
        <v>439.66</v>
      </c>
    </row>
    <row r="46" spans="1:10" ht="12.75">
      <c r="A46" s="15">
        <f t="shared" si="1"/>
        <v>45</v>
      </c>
      <c r="B46" s="15">
        <v>92</v>
      </c>
      <c r="C46" s="16" t="s">
        <v>76</v>
      </c>
      <c r="D46" s="16" t="s">
        <v>77</v>
      </c>
      <c r="E46" s="25">
        <v>60</v>
      </c>
      <c r="F46" s="46">
        <v>99.51</v>
      </c>
      <c r="G46" s="19">
        <v>92</v>
      </c>
      <c r="H46" s="19">
        <v>85</v>
      </c>
      <c r="I46" s="68">
        <v>98.865</v>
      </c>
      <c r="J46" s="68">
        <v>435.375</v>
      </c>
    </row>
    <row r="47" spans="1:10" ht="12.75">
      <c r="A47" s="15">
        <f t="shared" si="1"/>
        <v>46</v>
      </c>
      <c r="B47" s="15">
        <v>90</v>
      </c>
      <c r="C47" s="16" t="s">
        <v>35</v>
      </c>
      <c r="D47" s="16" t="s">
        <v>8</v>
      </c>
      <c r="E47" s="25">
        <v>95</v>
      </c>
      <c r="F47" s="46">
        <v>111.77</v>
      </c>
      <c r="G47" s="19">
        <v>80</v>
      </c>
      <c r="H47" s="19">
        <v>45</v>
      </c>
      <c r="I47" s="68">
        <v>103.365</v>
      </c>
      <c r="J47" s="68">
        <v>435.135</v>
      </c>
    </row>
    <row r="48" spans="1:10" ht="12.75">
      <c r="A48" s="15">
        <f t="shared" si="1"/>
        <v>47</v>
      </c>
      <c r="B48" s="15">
        <v>69</v>
      </c>
      <c r="C48" s="16" t="s">
        <v>69</v>
      </c>
      <c r="D48" s="16" t="s">
        <v>18</v>
      </c>
      <c r="E48" s="17">
        <v>70</v>
      </c>
      <c r="F48" s="46">
        <v>85.54</v>
      </c>
      <c r="G48" s="19">
        <v>92</v>
      </c>
      <c r="H48" s="19">
        <v>85</v>
      </c>
      <c r="I48" s="68">
        <v>97.095</v>
      </c>
      <c r="J48" s="68">
        <v>429.635</v>
      </c>
    </row>
    <row r="49" spans="1:10" ht="12.75">
      <c r="A49" s="15">
        <f t="shared" si="1"/>
        <v>48</v>
      </c>
      <c r="B49" s="15">
        <v>54</v>
      </c>
      <c r="C49" s="16" t="s">
        <v>70</v>
      </c>
      <c r="D49" s="21" t="s">
        <v>40</v>
      </c>
      <c r="E49" s="17">
        <v>70</v>
      </c>
      <c r="F49" s="46">
        <v>73.9</v>
      </c>
      <c r="G49" s="19">
        <v>92</v>
      </c>
      <c r="H49" s="19">
        <v>95</v>
      </c>
      <c r="I49" s="68">
        <v>95.175</v>
      </c>
      <c r="J49" s="68">
        <v>426.075</v>
      </c>
    </row>
    <row r="50" spans="1:10" ht="12.75">
      <c r="A50" s="15">
        <f t="shared" si="1"/>
        <v>49</v>
      </c>
      <c r="B50" s="15">
        <v>61</v>
      </c>
      <c r="C50" s="16" t="s">
        <v>62</v>
      </c>
      <c r="D50" s="21" t="s">
        <v>31</v>
      </c>
      <c r="E50" s="17">
        <v>75</v>
      </c>
      <c r="F50" s="46">
        <v>90.22</v>
      </c>
      <c r="G50" s="19">
        <v>90</v>
      </c>
      <c r="H50" s="19">
        <v>75</v>
      </c>
      <c r="I50" s="68">
        <v>95.4</v>
      </c>
      <c r="J50" s="68">
        <v>425.62</v>
      </c>
    </row>
    <row r="51" spans="1:10" ht="12.75">
      <c r="A51" s="15">
        <f t="shared" si="1"/>
        <v>50</v>
      </c>
      <c r="B51" s="15">
        <v>45</v>
      </c>
      <c r="C51" s="16" t="s">
        <v>60</v>
      </c>
      <c r="D51" s="16" t="s">
        <v>18</v>
      </c>
      <c r="E51" s="17">
        <v>80</v>
      </c>
      <c r="F51" s="46">
        <v>92.58</v>
      </c>
      <c r="G51" s="19">
        <v>88</v>
      </c>
      <c r="H51" s="19">
        <v>70</v>
      </c>
      <c r="I51" s="68">
        <v>93.375</v>
      </c>
      <c r="J51" s="68">
        <v>423.955</v>
      </c>
    </row>
    <row r="52" spans="1:10" ht="12.75">
      <c r="A52" s="15">
        <f t="shared" si="1"/>
        <v>51</v>
      </c>
      <c r="B52" s="15">
        <v>43</v>
      </c>
      <c r="C52" s="16" t="s">
        <v>61</v>
      </c>
      <c r="D52" s="21" t="s">
        <v>40</v>
      </c>
      <c r="E52" s="17">
        <v>80</v>
      </c>
      <c r="F52" s="46">
        <v>84.93</v>
      </c>
      <c r="G52" s="19">
        <v>92</v>
      </c>
      <c r="H52" s="19">
        <v>75</v>
      </c>
      <c r="I52" s="68">
        <v>91.77</v>
      </c>
      <c r="J52" s="68">
        <v>423.7</v>
      </c>
    </row>
    <row r="53" spans="1:10" ht="12.75">
      <c r="A53" s="15">
        <f t="shared" si="1"/>
        <v>52</v>
      </c>
      <c r="B53" s="15">
        <v>34</v>
      </c>
      <c r="C53" s="16" t="s">
        <v>80</v>
      </c>
      <c r="D53" s="16" t="s">
        <v>31</v>
      </c>
      <c r="E53" s="17">
        <v>50</v>
      </c>
      <c r="F53" s="46">
        <v>91.68</v>
      </c>
      <c r="G53" s="19">
        <v>86</v>
      </c>
      <c r="H53" s="19">
        <v>75</v>
      </c>
      <c r="I53" s="68">
        <v>103.815</v>
      </c>
      <c r="J53" s="68">
        <v>406.495</v>
      </c>
    </row>
    <row r="54" spans="1:10" ht="12.75">
      <c r="A54" s="15">
        <f t="shared" si="1"/>
        <v>53</v>
      </c>
      <c r="B54" s="15">
        <v>35</v>
      </c>
      <c r="C54" s="16" t="s">
        <v>73</v>
      </c>
      <c r="D54" s="16" t="s">
        <v>74</v>
      </c>
      <c r="E54" s="17">
        <v>65</v>
      </c>
      <c r="F54" s="46">
        <v>65.96</v>
      </c>
      <c r="G54" s="19">
        <v>88</v>
      </c>
      <c r="H54" s="19">
        <v>95</v>
      </c>
      <c r="I54" s="68">
        <v>90.6</v>
      </c>
      <c r="J54" s="68">
        <v>404.56</v>
      </c>
    </row>
    <row r="55" spans="1:10" ht="12.75">
      <c r="A55" s="15">
        <f t="shared" si="1"/>
        <v>54</v>
      </c>
      <c r="B55" s="15">
        <v>52</v>
      </c>
      <c r="C55" s="16" t="s">
        <v>65</v>
      </c>
      <c r="D55" s="21" t="s">
        <v>24</v>
      </c>
      <c r="E55" s="17">
        <v>75</v>
      </c>
      <c r="F55" s="46">
        <v>87.7</v>
      </c>
      <c r="G55" s="19">
        <v>78</v>
      </c>
      <c r="H55" s="19">
        <v>60</v>
      </c>
      <c r="I55" s="68">
        <v>102.285</v>
      </c>
      <c r="J55" s="68">
        <v>402.985</v>
      </c>
    </row>
    <row r="56" spans="1:10" ht="12.75">
      <c r="A56" s="15">
        <f t="shared" si="1"/>
        <v>55</v>
      </c>
      <c r="B56" s="15">
        <v>65</v>
      </c>
      <c r="C56" s="16" t="s">
        <v>67</v>
      </c>
      <c r="D56" s="21" t="s">
        <v>24</v>
      </c>
      <c r="E56" s="17">
        <v>70</v>
      </c>
      <c r="F56" s="46">
        <v>87.59</v>
      </c>
      <c r="G56" s="19">
        <v>84</v>
      </c>
      <c r="H56" s="19">
        <v>65</v>
      </c>
      <c r="I56" s="68">
        <v>95.325</v>
      </c>
      <c r="J56" s="68">
        <v>401.915</v>
      </c>
    </row>
    <row r="57" spans="1:10" ht="12.75">
      <c r="A57" s="15">
        <f t="shared" si="1"/>
        <v>56</v>
      </c>
      <c r="B57" s="15">
        <v>60</v>
      </c>
      <c r="C57" s="16" t="s">
        <v>78</v>
      </c>
      <c r="D57" s="21" t="s">
        <v>31</v>
      </c>
      <c r="E57" s="17">
        <v>55</v>
      </c>
      <c r="F57" s="46">
        <v>89.71</v>
      </c>
      <c r="G57" s="19">
        <v>82</v>
      </c>
      <c r="H57" s="19">
        <v>75</v>
      </c>
      <c r="I57" s="68">
        <v>100.185</v>
      </c>
      <c r="J57" s="68">
        <v>401.895</v>
      </c>
    </row>
    <row r="58" spans="1:10" ht="12.75">
      <c r="A58" s="15">
        <f t="shared" si="1"/>
        <v>57</v>
      </c>
      <c r="B58" s="15">
        <v>75</v>
      </c>
      <c r="C58" s="16" t="s">
        <v>82</v>
      </c>
      <c r="D58" s="16" t="s">
        <v>24</v>
      </c>
      <c r="E58" s="17">
        <v>40</v>
      </c>
      <c r="F58" s="46">
        <v>91.35</v>
      </c>
      <c r="G58" s="19">
        <v>90</v>
      </c>
      <c r="H58" s="19">
        <v>85</v>
      </c>
      <c r="I58" s="68">
        <v>93.135</v>
      </c>
      <c r="J58" s="68">
        <v>399.485</v>
      </c>
    </row>
    <row r="59" spans="1:10" ht="12.75">
      <c r="A59" s="15">
        <f t="shared" si="1"/>
        <v>58</v>
      </c>
      <c r="B59" s="15">
        <v>58</v>
      </c>
      <c r="C59" s="16" t="s">
        <v>75</v>
      </c>
      <c r="D59" s="21" t="s">
        <v>38</v>
      </c>
      <c r="E59" s="17">
        <v>60</v>
      </c>
      <c r="F59" s="46">
        <v>88.46</v>
      </c>
      <c r="G59" s="19">
        <v>84</v>
      </c>
      <c r="H59" s="19">
        <v>60</v>
      </c>
      <c r="I59" s="68">
        <v>105.63</v>
      </c>
      <c r="J59" s="68">
        <v>398.09</v>
      </c>
    </row>
    <row r="60" spans="1:10" ht="12.75">
      <c r="A60" s="15">
        <f t="shared" si="1"/>
        <v>59</v>
      </c>
      <c r="B60" s="15">
        <v>47</v>
      </c>
      <c r="C60" s="21" t="s">
        <v>72</v>
      </c>
      <c r="D60" s="21" t="s">
        <v>31</v>
      </c>
      <c r="E60" s="17">
        <v>65</v>
      </c>
      <c r="F60" s="46">
        <v>70.2</v>
      </c>
      <c r="G60" s="19">
        <v>96</v>
      </c>
      <c r="H60" s="19">
        <v>60</v>
      </c>
      <c r="I60" s="68">
        <v>96.615</v>
      </c>
      <c r="J60" s="68">
        <v>387.815</v>
      </c>
    </row>
    <row r="61" spans="1:10" ht="12.75">
      <c r="A61" s="15">
        <f t="shared" si="1"/>
        <v>60</v>
      </c>
      <c r="B61" s="15">
        <v>93</v>
      </c>
      <c r="C61" s="16" t="s">
        <v>83</v>
      </c>
      <c r="D61" s="16" t="s">
        <v>77</v>
      </c>
      <c r="E61" s="25">
        <v>40</v>
      </c>
      <c r="F61" s="46">
        <v>85.5</v>
      </c>
      <c r="G61" s="19">
        <v>98</v>
      </c>
      <c r="H61" s="19">
        <v>70</v>
      </c>
      <c r="I61" s="68">
        <v>93.48</v>
      </c>
      <c r="J61" s="68">
        <v>386.98</v>
      </c>
    </row>
    <row r="62" spans="1:10" ht="12.75">
      <c r="A62" s="15">
        <f t="shared" si="1"/>
        <v>61</v>
      </c>
      <c r="B62" s="15">
        <v>80</v>
      </c>
      <c r="C62" s="16" t="s">
        <v>79</v>
      </c>
      <c r="D62" s="16" t="s">
        <v>40</v>
      </c>
      <c r="E62" s="25">
        <v>55</v>
      </c>
      <c r="F62" s="46">
        <v>96.59</v>
      </c>
      <c r="G62" s="19">
        <v>84</v>
      </c>
      <c r="H62" s="19">
        <v>55</v>
      </c>
      <c r="I62" s="68">
        <v>83.25</v>
      </c>
      <c r="J62" s="68">
        <v>373.84</v>
      </c>
    </row>
    <row r="63" spans="1:10" ht="12.75">
      <c r="A63" s="15">
        <f t="shared" si="1"/>
        <v>62</v>
      </c>
      <c r="B63" s="15">
        <v>86</v>
      </c>
      <c r="C63" s="16" t="s">
        <v>68</v>
      </c>
      <c r="D63" s="16" t="s">
        <v>31</v>
      </c>
      <c r="E63" s="25">
        <v>70</v>
      </c>
      <c r="F63" s="46">
        <v>79.85</v>
      </c>
      <c r="G63" s="19">
        <v>56</v>
      </c>
      <c r="H63" s="19">
        <v>55</v>
      </c>
      <c r="I63" s="68">
        <v>109.47</v>
      </c>
      <c r="J63" s="68">
        <v>370.32</v>
      </c>
    </row>
    <row r="64" spans="1:10" ht="12.75">
      <c r="A64" s="15">
        <f t="shared" si="1"/>
        <v>63</v>
      </c>
      <c r="B64" s="15">
        <v>48</v>
      </c>
      <c r="C64" s="16" t="s">
        <v>81</v>
      </c>
      <c r="D64" s="16" t="s">
        <v>74</v>
      </c>
      <c r="E64" s="17">
        <v>50</v>
      </c>
      <c r="F64" s="46">
        <v>76.12</v>
      </c>
      <c r="G64" s="19">
        <v>70</v>
      </c>
      <c r="H64" s="19">
        <v>50</v>
      </c>
      <c r="I64" s="68">
        <v>90.975</v>
      </c>
      <c r="J64" s="68">
        <v>337.095</v>
      </c>
    </row>
    <row r="65" spans="2:10" ht="12.75">
      <c r="B65" s="27"/>
      <c r="C65" s="16"/>
      <c r="D65" s="16"/>
      <c r="E65" s="25"/>
      <c r="F65" s="46"/>
      <c r="G65" s="19"/>
      <c r="H65" s="19"/>
      <c r="I65" s="68"/>
      <c r="J65" s="68"/>
    </row>
    <row r="66" spans="2:10" ht="12.75">
      <c r="B66" s="27"/>
      <c r="C66" s="16"/>
      <c r="D66" s="16"/>
      <c r="E66" s="25"/>
      <c r="F66" s="46"/>
      <c r="G66" s="19"/>
      <c r="H66" s="19"/>
      <c r="I66" s="68"/>
      <c r="J66" s="68"/>
    </row>
    <row r="67" spans="2:10" ht="12.75">
      <c r="B67" s="27"/>
      <c r="C67" s="16"/>
      <c r="D67" s="16"/>
      <c r="E67" s="25"/>
      <c r="F67" s="46"/>
      <c r="G67" s="19"/>
      <c r="H67" s="19"/>
      <c r="I67" s="68"/>
      <c r="J67" s="68"/>
    </row>
    <row r="68" spans="2:10" ht="12.75">
      <c r="B68" s="27"/>
      <c r="C68" s="16"/>
      <c r="D68" s="16"/>
      <c r="E68" s="25"/>
      <c r="F68" s="46"/>
      <c r="G68" s="19"/>
      <c r="H68" s="19"/>
      <c r="I68" s="68"/>
      <c r="J68" s="68"/>
    </row>
  </sheetData>
  <printOptions/>
  <pageMargins left="0.8" right="0.3937007874015748" top="1.37" bottom="1.32" header="0.39" footer="0.41"/>
  <pageSetup horizontalDpi="300" verticalDpi="300" orientation="portrait" paperSize="9" r:id="rId2"/>
  <headerFooter alignWithMargins="0">
    <oddHeader>&amp;L
&amp;"MS Sans Serif,Fett Kursiv"5-Kampf Herren&amp;C&amp;"MS Sans Serif,Fett"&amp;14Castingsport Europameisterschaft
Berlin  04. - 08.09.2003&amp;R
&amp;"MS Sans Serif,Fett Kursiv"Pentathlon Men</oddHeader>
    <oddFooter>&amp;R&amp;G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23"/>
  <dimension ref="A1:J25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29" bestFit="1" customWidth="1"/>
    <col min="2" max="2" width="4.7109375" style="29" bestFit="1" customWidth="1"/>
    <col min="3" max="3" width="21.8515625" style="29" bestFit="1" customWidth="1"/>
    <col min="4" max="4" width="19.28125" style="29" bestFit="1" customWidth="1"/>
    <col min="5" max="5" width="4.28125" style="47" bestFit="1" customWidth="1"/>
    <col min="6" max="6" width="7.140625" style="47" bestFit="1" customWidth="1"/>
    <col min="7" max="8" width="3.7109375" style="47" bestFit="1" customWidth="1"/>
    <col min="9" max="10" width="8.28125" style="47" bestFit="1" customWidth="1"/>
    <col min="11" max="16384" width="11.421875" style="20" customWidth="1"/>
  </cols>
  <sheetData>
    <row r="1" spans="1:10" s="6" customFormat="1" ht="26.25" customHeight="1">
      <c r="A1" s="1" t="s">
        <v>0</v>
      </c>
      <c r="B1" s="2" t="s">
        <v>1</v>
      </c>
      <c r="C1" s="3" t="s">
        <v>2</v>
      </c>
      <c r="D1" s="3" t="s">
        <v>3</v>
      </c>
      <c r="E1" s="4" t="s">
        <v>118</v>
      </c>
      <c r="F1" s="62" t="s">
        <v>119</v>
      </c>
      <c r="G1" s="2" t="s">
        <v>120</v>
      </c>
      <c r="H1" s="2" t="s">
        <v>121</v>
      </c>
      <c r="I1" s="69" t="s">
        <v>122</v>
      </c>
      <c r="J1" s="69" t="s">
        <v>123</v>
      </c>
    </row>
    <row r="2" spans="1:10" ht="12.75">
      <c r="A2" s="7">
        <v>1</v>
      </c>
      <c r="B2" s="7">
        <v>22</v>
      </c>
      <c r="C2" s="8" t="s">
        <v>84</v>
      </c>
      <c r="D2" s="8" t="s">
        <v>18</v>
      </c>
      <c r="E2" s="13">
        <v>100</v>
      </c>
      <c r="F2" s="42">
        <v>102.78</v>
      </c>
      <c r="G2" s="11">
        <v>98</v>
      </c>
      <c r="H2" s="11">
        <v>80</v>
      </c>
      <c r="I2" s="70">
        <v>96.045</v>
      </c>
      <c r="J2" s="70">
        <v>476.825</v>
      </c>
    </row>
    <row r="3" spans="1:10" ht="12.75">
      <c r="A3" s="7">
        <f aca="true" t="shared" si="0" ref="A3:A21">A2+1</f>
        <v>2</v>
      </c>
      <c r="B3" s="7">
        <v>11</v>
      </c>
      <c r="C3" s="8" t="s">
        <v>87</v>
      </c>
      <c r="D3" s="8" t="s">
        <v>10</v>
      </c>
      <c r="E3" s="13">
        <v>95</v>
      </c>
      <c r="F3" s="42">
        <v>98.74</v>
      </c>
      <c r="G3" s="11">
        <v>96</v>
      </c>
      <c r="H3" s="11">
        <v>90</v>
      </c>
      <c r="I3" s="70">
        <v>96.315</v>
      </c>
      <c r="J3" s="70">
        <v>476.055</v>
      </c>
    </row>
    <row r="4" spans="1:10" ht="12.75">
      <c r="A4" s="7">
        <f t="shared" si="0"/>
        <v>3</v>
      </c>
      <c r="B4" s="7">
        <v>13</v>
      </c>
      <c r="C4" s="8" t="s">
        <v>89</v>
      </c>
      <c r="D4" s="8" t="s">
        <v>14</v>
      </c>
      <c r="E4" s="13">
        <v>90</v>
      </c>
      <c r="F4" s="42">
        <v>95</v>
      </c>
      <c r="G4" s="11">
        <v>96</v>
      </c>
      <c r="H4" s="11">
        <v>80</v>
      </c>
      <c r="I4" s="70">
        <v>101.265</v>
      </c>
      <c r="J4" s="70">
        <v>462.265</v>
      </c>
    </row>
    <row r="5" spans="1:10" ht="23.25" customHeight="1">
      <c r="A5" s="15">
        <f t="shared" si="0"/>
        <v>4</v>
      </c>
      <c r="B5" s="15">
        <v>25</v>
      </c>
      <c r="C5" s="16" t="s">
        <v>85</v>
      </c>
      <c r="D5" s="16" t="s">
        <v>16</v>
      </c>
      <c r="E5" s="25">
        <v>100</v>
      </c>
      <c r="F5" s="46">
        <v>75.83</v>
      </c>
      <c r="G5" s="19">
        <v>98</v>
      </c>
      <c r="H5" s="19">
        <v>95</v>
      </c>
      <c r="I5" s="68">
        <v>92.19</v>
      </c>
      <c r="J5" s="68">
        <v>461.02</v>
      </c>
    </row>
    <row r="6" spans="1:10" ht="12.75">
      <c r="A6" s="15">
        <f t="shared" si="0"/>
        <v>5</v>
      </c>
      <c r="B6" s="15">
        <v>15</v>
      </c>
      <c r="C6" s="16" t="s">
        <v>92</v>
      </c>
      <c r="D6" s="16" t="s">
        <v>10</v>
      </c>
      <c r="E6" s="17">
        <v>85</v>
      </c>
      <c r="F6" s="46">
        <v>89.71</v>
      </c>
      <c r="G6" s="19">
        <v>98</v>
      </c>
      <c r="H6" s="19">
        <v>85</v>
      </c>
      <c r="I6" s="68">
        <v>98.37</v>
      </c>
      <c r="J6" s="68">
        <v>456.08</v>
      </c>
    </row>
    <row r="7" spans="1:10" ht="12.75">
      <c r="A7" s="15">
        <f t="shared" si="0"/>
        <v>6</v>
      </c>
      <c r="B7" s="15">
        <v>16</v>
      </c>
      <c r="C7" s="16" t="s">
        <v>86</v>
      </c>
      <c r="D7" s="16" t="s">
        <v>16</v>
      </c>
      <c r="E7" s="17">
        <v>95</v>
      </c>
      <c r="F7" s="46">
        <v>82.38</v>
      </c>
      <c r="G7" s="19">
        <v>94</v>
      </c>
      <c r="H7" s="19">
        <v>80</v>
      </c>
      <c r="I7" s="68">
        <v>99.18</v>
      </c>
      <c r="J7" s="68">
        <v>450.56</v>
      </c>
    </row>
    <row r="8" spans="1:10" ht="12.75">
      <c r="A8" s="15">
        <f t="shared" si="0"/>
        <v>7</v>
      </c>
      <c r="B8" s="15">
        <v>24</v>
      </c>
      <c r="C8" s="16" t="s">
        <v>91</v>
      </c>
      <c r="D8" s="21" t="s">
        <v>14</v>
      </c>
      <c r="E8" s="17">
        <v>85</v>
      </c>
      <c r="F8" s="46">
        <v>96.6</v>
      </c>
      <c r="G8" s="19">
        <v>96</v>
      </c>
      <c r="H8" s="19">
        <v>75</v>
      </c>
      <c r="I8" s="68">
        <v>95.37</v>
      </c>
      <c r="J8" s="68">
        <v>447.97</v>
      </c>
    </row>
    <row r="9" spans="1:10" ht="12.75">
      <c r="A9" s="15">
        <f t="shared" si="0"/>
        <v>8</v>
      </c>
      <c r="B9" s="15">
        <v>27</v>
      </c>
      <c r="C9" s="16" t="s">
        <v>90</v>
      </c>
      <c r="D9" s="16" t="s">
        <v>16</v>
      </c>
      <c r="E9" s="17">
        <v>90</v>
      </c>
      <c r="F9" s="46">
        <v>79.2</v>
      </c>
      <c r="G9" s="19">
        <v>86</v>
      </c>
      <c r="H9" s="19">
        <v>75</v>
      </c>
      <c r="I9" s="68">
        <v>105.315</v>
      </c>
      <c r="J9" s="68">
        <v>435.515</v>
      </c>
    </row>
    <row r="10" spans="1:10" ht="12.75">
      <c r="A10" s="15">
        <f t="shared" si="0"/>
        <v>9</v>
      </c>
      <c r="B10" s="15">
        <v>21</v>
      </c>
      <c r="C10" s="16" t="s">
        <v>88</v>
      </c>
      <c r="D10" s="16" t="s">
        <v>14</v>
      </c>
      <c r="E10" s="17">
        <v>90</v>
      </c>
      <c r="F10" s="46">
        <v>97.34</v>
      </c>
      <c r="G10" s="19">
        <v>80</v>
      </c>
      <c r="H10" s="19">
        <v>65</v>
      </c>
      <c r="I10" s="68">
        <v>102.525</v>
      </c>
      <c r="J10" s="68">
        <v>434.865</v>
      </c>
    </row>
    <row r="11" spans="1:10" ht="12.75">
      <c r="A11" s="15">
        <f t="shared" si="0"/>
        <v>10</v>
      </c>
      <c r="B11" s="15">
        <v>23</v>
      </c>
      <c r="C11" s="16" t="s">
        <v>95</v>
      </c>
      <c r="D11" s="16" t="s">
        <v>10</v>
      </c>
      <c r="E11" s="17">
        <v>75</v>
      </c>
      <c r="F11" s="46">
        <v>99.64</v>
      </c>
      <c r="G11" s="19">
        <v>92</v>
      </c>
      <c r="H11" s="19">
        <v>70</v>
      </c>
      <c r="I11" s="68">
        <v>97.725</v>
      </c>
      <c r="J11" s="68">
        <v>434.365</v>
      </c>
    </row>
    <row r="12" spans="1:10" ht="12.75">
      <c r="A12" s="15">
        <f t="shared" si="0"/>
        <v>11</v>
      </c>
      <c r="B12" s="15">
        <v>26</v>
      </c>
      <c r="C12" s="16" t="s">
        <v>94</v>
      </c>
      <c r="D12" s="21" t="s">
        <v>20</v>
      </c>
      <c r="E12" s="17">
        <v>80</v>
      </c>
      <c r="F12" s="46">
        <v>75.24</v>
      </c>
      <c r="G12" s="19">
        <v>86</v>
      </c>
      <c r="H12" s="19">
        <v>90</v>
      </c>
      <c r="I12" s="68">
        <v>89.235</v>
      </c>
      <c r="J12" s="68">
        <v>420.475</v>
      </c>
    </row>
    <row r="13" spans="1:10" ht="12.75">
      <c r="A13" s="15">
        <f t="shared" si="0"/>
        <v>12</v>
      </c>
      <c r="B13" s="15">
        <v>12</v>
      </c>
      <c r="C13" s="16" t="s">
        <v>98</v>
      </c>
      <c r="D13" s="16" t="s">
        <v>99</v>
      </c>
      <c r="E13" s="17">
        <v>65</v>
      </c>
      <c r="F13" s="46">
        <v>90.9</v>
      </c>
      <c r="G13" s="19">
        <v>90</v>
      </c>
      <c r="H13" s="19">
        <v>65</v>
      </c>
      <c r="I13" s="68">
        <v>104.355</v>
      </c>
      <c r="J13" s="68">
        <v>415.255</v>
      </c>
    </row>
    <row r="14" spans="1:10" ht="12.75">
      <c r="A14" s="15">
        <f t="shared" si="0"/>
        <v>13</v>
      </c>
      <c r="B14" s="15">
        <v>17</v>
      </c>
      <c r="C14" s="16" t="s">
        <v>97</v>
      </c>
      <c r="D14" s="16" t="s">
        <v>40</v>
      </c>
      <c r="E14" s="17">
        <v>70</v>
      </c>
      <c r="F14" s="46">
        <v>77.97</v>
      </c>
      <c r="G14" s="19">
        <v>76</v>
      </c>
      <c r="H14" s="19">
        <v>75</v>
      </c>
      <c r="I14" s="68">
        <v>83.265</v>
      </c>
      <c r="J14" s="68">
        <v>382.235</v>
      </c>
    </row>
    <row r="15" spans="1:10" ht="12.75">
      <c r="A15" s="15">
        <f t="shared" si="0"/>
        <v>14</v>
      </c>
      <c r="B15" s="15">
        <v>30</v>
      </c>
      <c r="C15" s="16" t="s">
        <v>93</v>
      </c>
      <c r="D15" s="16" t="s">
        <v>40</v>
      </c>
      <c r="E15" s="17">
        <v>80</v>
      </c>
      <c r="F15" s="46">
        <v>76.69</v>
      </c>
      <c r="G15" s="19">
        <v>74</v>
      </c>
      <c r="H15" s="19">
        <v>65</v>
      </c>
      <c r="I15" s="68">
        <v>67.035</v>
      </c>
      <c r="J15" s="68">
        <v>362.725</v>
      </c>
    </row>
    <row r="16" spans="1:10" ht="12.75">
      <c r="A16" s="15">
        <f t="shared" si="0"/>
        <v>15</v>
      </c>
      <c r="B16" s="15">
        <v>14</v>
      </c>
      <c r="C16" s="16" t="s">
        <v>96</v>
      </c>
      <c r="D16" s="16" t="s">
        <v>18</v>
      </c>
      <c r="E16" s="17">
        <v>70</v>
      </c>
      <c r="F16" s="46">
        <v>74.43</v>
      </c>
      <c r="G16" s="19">
        <v>76</v>
      </c>
      <c r="H16" s="19">
        <v>65</v>
      </c>
      <c r="I16" s="68">
        <v>76.29</v>
      </c>
      <c r="J16" s="68">
        <v>361.72</v>
      </c>
    </row>
    <row r="17" spans="1:10" ht="12.75">
      <c r="A17" s="15">
        <f t="shared" si="0"/>
        <v>16</v>
      </c>
      <c r="B17" s="15">
        <v>18</v>
      </c>
      <c r="C17" s="16" t="s">
        <v>100</v>
      </c>
      <c r="D17" s="16" t="s">
        <v>18</v>
      </c>
      <c r="E17" s="17">
        <v>65</v>
      </c>
      <c r="F17" s="46">
        <v>74.5</v>
      </c>
      <c r="G17" s="19">
        <v>68</v>
      </c>
      <c r="H17" s="19">
        <v>55</v>
      </c>
      <c r="I17" s="68">
        <v>98.145</v>
      </c>
      <c r="J17" s="68">
        <v>360.645</v>
      </c>
    </row>
    <row r="18" spans="1:10" ht="12.75">
      <c r="A18" s="15">
        <f t="shared" si="0"/>
        <v>17</v>
      </c>
      <c r="B18" s="15">
        <v>29</v>
      </c>
      <c r="C18" s="21" t="s">
        <v>101</v>
      </c>
      <c r="D18" s="21" t="s">
        <v>38</v>
      </c>
      <c r="E18" s="17">
        <v>65</v>
      </c>
      <c r="F18" s="46">
        <v>72.14</v>
      </c>
      <c r="G18" s="19">
        <v>70</v>
      </c>
      <c r="H18" s="19">
        <v>50</v>
      </c>
      <c r="I18" s="68">
        <v>79.02</v>
      </c>
      <c r="J18" s="68">
        <v>336.16</v>
      </c>
    </row>
    <row r="19" spans="1:10" ht="12.75">
      <c r="A19" s="15">
        <f t="shared" si="0"/>
        <v>18</v>
      </c>
      <c r="B19" s="15">
        <v>19</v>
      </c>
      <c r="C19" s="21" t="s">
        <v>102</v>
      </c>
      <c r="D19" s="21" t="s">
        <v>31</v>
      </c>
      <c r="E19" s="17">
        <v>55</v>
      </c>
      <c r="F19" s="46">
        <v>67.65</v>
      </c>
      <c r="G19" s="19">
        <v>60</v>
      </c>
      <c r="H19" s="19">
        <v>55</v>
      </c>
      <c r="I19" s="68">
        <v>87.36</v>
      </c>
      <c r="J19" s="68">
        <v>325.01</v>
      </c>
    </row>
    <row r="20" spans="1:10" ht="12.75">
      <c r="A20" s="15">
        <f t="shared" si="0"/>
        <v>19</v>
      </c>
      <c r="B20" s="15">
        <v>20</v>
      </c>
      <c r="C20" s="16" t="s">
        <v>103</v>
      </c>
      <c r="D20" s="16" t="s">
        <v>20</v>
      </c>
      <c r="E20" s="17">
        <v>40</v>
      </c>
      <c r="F20" s="46">
        <v>61.8</v>
      </c>
      <c r="G20" s="19">
        <v>56</v>
      </c>
      <c r="H20" s="19">
        <v>30</v>
      </c>
      <c r="I20" s="68">
        <v>54.825</v>
      </c>
      <c r="J20" s="68">
        <v>242.625</v>
      </c>
    </row>
    <row r="21" spans="1:10" ht="12.75">
      <c r="A21" s="15">
        <f t="shared" si="0"/>
        <v>20</v>
      </c>
      <c r="B21" s="15">
        <v>28</v>
      </c>
      <c r="C21" s="16" t="s">
        <v>104</v>
      </c>
      <c r="D21" s="16" t="s">
        <v>31</v>
      </c>
      <c r="E21" s="25">
        <v>20</v>
      </c>
      <c r="F21" s="46">
        <v>57.95</v>
      </c>
      <c r="G21" s="19">
        <v>40</v>
      </c>
      <c r="H21" s="19">
        <v>15</v>
      </c>
      <c r="I21" s="68">
        <v>0</v>
      </c>
      <c r="J21" s="68">
        <v>132.95</v>
      </c>
    </row>
    <row r="22" spans="2:10" ht="12.75">
      <c r="B22" s="27"/>
      <c r="C22" s="16"/>
      <c r="D22" s="16"/>
      <c r="E22" s="25"/>
      <c r="F22" s="46"/>
      <c r="G22" s="19"/>
      <c r="H22" s="19"/>
      <c r="I22" s="68"/>
      <c r="J22" s="68"/>
    </row>
    <row r="23" spans="2:10" ht="12.75">
      <c r="B23" s="27"/>
      <c r="C23" s="16"/>
      <c r="D23" s="16"/>
      <c r="E23" s="25"/>
      <c r="F23" s="46"/>
      <c r="G23" s="19"/>
      <c r="H23" s="19"/>
      <c r="I23" s="68"/>
      <c r="J23" s="68"/>
    </row>
    <row r="24" spans="2:10" ht="12.75">
      <c r="B24" s="27"/>
      <c r="C24" s="16"/>
      <c r="D24" s="16"/>
      <c r="E24" s="25"/>
      <c r="F24" s="46"/>
      <c r="G24" s="19"/>
      <c r="H24" s="19"/>
      <c r="I24" s="68"/>
      <c r="J24" s="68"/>
    </row>
    <row r="25" spans="2:10" ht="12.75">
      <c r="B25" s="27"/>
      <c r="C25" s="16"/>
      <c r="D25" s="16"/>
      <c r="E25" s="25"/>
      <c r="F25" s="46"/>
      <c r="G25" s="19"/>
      <c r="H25" s="19"/>
      <c r="I25" s="68"/>
      <c r="J25" s="68"/>
    </row>
  </sheetData>
  <printOptions/>
  <pageMargins left="0.7874015748031497" right="0.3937007874015748" top="1.3779527559055118" bottom="0.7874015748031497" header="0.3937007874015748" footer="0.3937007874015748"/>
  <pageSetup horizontalDpi="300" verticalDpi="300" orientation="portrait" paperSize="9" r:id="rId2"/>
  <headerFooter alignWithMargins="0">
    <oddHeader>&amp;L
&amp;"MS Sans Serif,Fett Kursiv"5-Kampf Damen&amp;C&amp;"MS Sans Serif,Fett"&amp;14 Castingsport Europameisterschaft
Berlin  04. - 08.09.2003
&amp;R
&amp;"MS Sans Serif,Fett Kursiv"Pentathlon Ladies</oddHeader>
    <oddFooter>&amp;R&amp;G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26"/>
  <dimension ref="A1:H54"/>
  <sheetViews>
    <sheetView workbookViewId="0" topLeftCell="A1">
      <selection activeCell="A1" sqref="A1"/>
    </sheetView>
  </sheetViews>
  <sheetFormatPr defaultColWidth="11.421875" defaultRowHeight="12.75"/>
  <cols>
    <col min="1" max="1" width="3.28125" style="47" bestFit="1" customWidth="1"/>
    <col min="2" max="2" width="4.7109375" style="47" bestFit="1" customWidth="1"/>
    <col min="3" max="3" width="20.8515625" style="47" bestFit="1" customWidth="1"/>
    <col min="4" max="4" width="19.28125" style="29" bestFit="1" customWidth="1"/>
    <col min="5" max="6" width="9.7109375" style="47" bestFit="1" customWidth="1"/>
    <col min="7" max="7" width="9.00390625" style="47" bestFit="1" customWidth="1"/>
    <col min="8" max="8" width="11.7109375" style="32" bestFit="1" customWidth="1"/>
    <col min="9" max="16384" width="11.421875" style="32" customWidth="1"/>
  </cols>
  <sheetData>
    <row r="1" spans="1:8" s="1" customFormat="1" ht="25.5" customHeight="1">
      <c r="A1" s="36" t="s">
        <v>0</v>
      </c>
      <c r="B1" s="37" t="s">
        <v>1</v>
      </c>
      <c r="C1" s="71" t="s">
        <v>2</v>
      </c>
      <c r="D1" s="71" t="s">
        <v>3</v>
      </c>
      <c r="E1" s="38" t="s">
        <v>124</v>
      </c>
      <c r="F1" s="38" t="s">
        <v>125</v>
      </c>
      <c r="G1" s="39" t="s">
        <v>126</v>
      </c>
      <c r="H1" s="39" t="s">
        <v>108</v>
      </c>
    </row>
    <row r="2" spans="1:8" s="44" customFormat="1" ht="12.75">
      <c r="A2" s="11">
        <v>1</v>
      </c>
      <c r="B2" s="11">
        <v>84</v>
      </c>
      <c r="C2" s="8" t="s">
        <v>21</v>
      </c>
      <c r="D2" s="8" t="s">
        <v>20</v>
      </c>
      <c r="E2" s="42">
        <v>84.09</v>
      </c>
      <c r="F2" s="42">
        <v>80.81</v>
      </c>
      <c r="G2" s="42">
        <v>164.9</v>
      </c>
      <c r="H2" s="42">
        <v>90.13</v>
      </c>
    </row>
    <row r="3" spans="1:8" s="44" customFormat="1" ht="12.75">
      <c r="A3" s="11">
        <f aca="true" t="shared" si="0" ref="A3:A45">A2+1</f>
        <v>2</v>
      </c>
      <c r="B3" s="11">
        <v>74</v>
      </c>
      <c r="C3" s="8" t="s">
        <v>9</v>
      </c>
      <c r="D3" s="8" t="s">
        <v>10</v>
      </c>
      <c r="E3" s="42">
        <v>82.13</v>
      </c>
      <c r="F3" s="42">
        <v>79.39</v>
      </c>
      <c r="G3" s="42">
        <v>161.52</v>
      </c>
      <c r="H3" s="42">
        <v>84.85</v>
      </c>
    </row>
    <row r="4" spans="1:8" s="44" customFormat="1" ht="12.75">
      <c r="A4" s="11">
        <f t="shared" si="0"/>
        <v>3</v>
      </c>
      <c r="B4" s="11">
        <v>81</v>
      </c>
      <c r="C4" s="8" t="s">
        <v>27</v>
      </c>
      <c r="D4" s="8" t="s">
        <v>10</v>
      </c>
      <c r="E4" s="42">
        <v>88.61</v>
      </c>
      <c r="F4" s="42">
        <v>82.78</v>
      </c>
      <c r="G4" s="42">
        <v>171.39</v>
      </c>
      <c r="H4" s="42">
        <v>84.55</v>
      </c>
    </row>
    <row r="5" spans="1:8" ht="22.5" customHeight="1">
      <c r="A5" s="11">
        <f t="shared" si="0"/>
        <v>4</v>
      </c>
      <c r="B5" s="19">
        <v>44</v>
      </c>
      <c r="C5" s="16" t="s">
        <v>25</v>
      </c>
      <c r="D5" s="21" t="s">
        <v>20</v>
      </c>
      <c r="E5" s="45">
        <v>83.16</v>
      </c>
      <c r="F5" s="45">
        <v>82.46</v>
      </c>
      <c r="G5" s="46">
        <v>165.62</v>
      </c>
      <c r="H5" s="45">
        <v>83.36</v>
      </c>
    </row>
    <row r="6" spans="1:8" ht="12.75">
      <c r="A6" s="11">
        <f t="shared" si="0"/>
        <v>5</v>
      </c>
      <c r="B6" s="19">
        <v>67</v>
      </c>
      <c r="C6" s="16" t="s">
        <v>28</v>
      </c>
      <c r="D6" s="21" t="s">
        <v>10</v>
      </c>
      <c r="E6" s="46">
        <v>84.11</v>
      </c>
      <c r="F6" s="46">
        <v>83.87</v>
      </c>
      <c r="G6" s="46">
        <v>167.98</v>
      </c>
      <c r="H6" s="46">
        <v>82.32</v>
      </c>
    </row>
    <row r="7" spans="1:8" ht="12.75">
      <c r="A7" s="11">
        <f t="shared" si="0"/>
        <v>6</v>
      </c>
      <c r="B7" s="19">
        <v>49</v>
      </c>
      <c r="C7" s="21" t="s">
        <v>44</v>
      </c>
      <c r="D7" s="21" t="s">
        <v>10</v>
      </c>
      <c r="E7" s="46">
        <v>82.23</v>
      </c>
      <c r="F7" s="46">
        <v>77.37</v>
      </c>
      <c r="G7" s="46">
        <v>159.6</v>
      </c>
      <c r="H7" s="46">
        <v>81.39</v>
      </c>
    </row>
    <row r="8" spans="1:8" ht="12.75">
      <c r="A8" s="11">
        <f t="shared" si="0"/>
        <v>7</v>
      </c>
      <c r="B8" s="19">
        <v>55</v>
      </c>
      <c r="C8" s="21" t="s">
        <v>22</v>
      </c>
      <c r="D8" s="21" t="s">
        <v>14</v>
      </c>
      <c r="E8" s="46">
        <v>83.52</v>
      </c>
      <c r="F8" s="46">
        <v>78.63</v>
      </c>
      <c r="G8" s="46">
        <v>162.15</v>
      </c>
      <c r="H8" s="46">
        <v>79.14</v>
      </c>
    </row>
    <row r="9" spans="1:8" ht="12.75">
      <c r="A9" s="11">
        <f t="shared" si="0"/>
        <v>8</v>
      </c>
      <c r="B9" s="19">
        <v>31</v>
      </c>
      <c r="C9" s="16" t="s">
        <v>57</v>
      </c>
      <c r="D9" s="21" t="s">
        <v>14</v>
      </c>
      <c r="E9" s="46">
        <v>86.65</v>
      </c>
      <c r="F9" s="46">
        <v>81.2</v>
      </c>
      <c r="G9" s="46">
        <v>167.85</v>
      </c>
      <c r="H9" s="46">
        <v>77.32</v>
      </c>
    </row>
    <row r="10" spans="1:7" ht="12.75">
      <c r="A10" s="11">
        <f t="shared" si="0"/>
        <v>9</v>
      </c>
      <c r="B10" s="19">
        <v>42</v>
      </c>
      <c r="C10" s="16" t="s">
        <v>13</v>
      </c>
      <c r="D10" s="16" t="s">
        <v>14</v>
      </c>
      <c r="E10" s="46">
        <v>81.98</v>
      </c>
      <c r="F10" s="46">
        <v>80.14</v>
      </c>
      <c r="G10" s="46">
        <v>162.12</v>
      </c>
    </row>
    <row r="11" spans="1:7" ht="12.75">
      <c r="A11" s="11">
        <f t="shared" si="0"/>
        <v>10</v>
      </c>
      <c r="B11" s="19">
        <v>89</v>
      </c>
      <c r="C11" s="16" t="s">
        <v>50</v>
      </c>
      <c r="D11" s="16" t="s">
        <v>14</v>
      </c>
      <c r="E11" s="46">
        <v>81.21</v>
      </c>
      <c r="F11" s="46">
        <v>80.85</v>
      </c>
      <c r="G11" s="46">
        <v>162.06</v>
      </c>
    </row>
    <row r="12" spans="1:7" ht="12.75">
      <c r="A12" s="11">
        <f t="shared" si="0"/>
        <v>11</v>
      </c>
      <c r="B12" s="19">
        <v>78</v>
      </c>
      <c r="C12" s="16" t="s">
        <v>51</v>
      </c>
      <c r="D12" s="16" t="s">
        <v>14</v>
      </c>
      <c r="E12" s="46">
        <v>78.93</v>
      </c>
      <c r="F12" s="46">
        <v>76.88</v>
      </c>
      <c r="G12" s="46">
        <v>155.81</v>
      </c>
    </row>
    <row r="13" spans="1:7" ht="12.75">
      <c r="A13" s="11">
        <f t="shared" si="0"/>
        <v>12</v>
      </c>
      <c r="B13" s="19">
        <v>41</v>
      </c>
      <c r="C13" s="16" t="s">
        <v>32</v>
      </c>
      <c r="D13" s="16" t="s">
        <v>16</v>
      </c>
      <c r="E13" s="46">
        <v>78.91</v>
      </c>
      <c r="F13" s="46">
        <v>75.36</v>
      </c>
      <c r="G13" s="46">
        <v>154.27</v>
      </c>
    </row>
    <row r="14" spans="1:7" ht="12.75">
      <c r="A14" s="11">
        <f t="shared" si="0"/>
        <v>13</v>
      </c>
      <c r="B14" s="19">
        <v>72</v>
      </c>
      <c r="C14" s="16" t="s">
        <v>71</v>
      </c>
      <c r="D14" s="16" t="s">
        <v>8</v>
      </c>
      <c r="E14" s="46">
        <v>77.75</v>
      </c>
      <c r="F14" s="46">
        <v>77.4</v>
      </c>
      <c r="G14" s="46">
        <v>155.15</v>
      </c>
    </row>
    <row r="15" spans="1:7" ht="12.75">
      <c r="A15" s="11">
        <f t="shared" si="0"/>
        <v>14</v>
      </c>
      <c r="B15" s="19">
        <v>38</v>
      </c>
      <c r="C15" s="16" t="s">
        <v>64</v>
      </c>
      <c r="D15" s="16" t="s">
        <v>12</v>
      </c>
      <c r="E15" s="45">
        <v>77.69</v>
      </c>
      <c r="F15" s="45">
        <v>73.68</v>
      </c>
      <c r="G15" s="46">
        <v>151.37</v>
      </c>
    </row>
    <row r="16" spans="1:7" ht="12.75">
      <c r="A16" s="11">
        <f t="shared" si="0"/>
        <v>15</v>
      </c>
      <c r="B16" s="19">
        <v>53</v>
      </c>
      <c r="C16" s="16" t="s">
        <v>49</v>
      </c>
      <c r="D16" s="21" t="s">
        <v>10</v>
      </c>
      <c r="E16" s="46">
        <v>77.17</v>
      </c>
      <c r="F16" s="46">
        <v>76.84</v>
      </c>
      <c r="G16" s="46">
        <v>154.01</v>
      </c>
    </row>
    <row r="17" spans="1:7" ht="12.75">
      <c r="A17" s="11">
        <f t="shared" si="0"/>
        <v>16</v>
      </c>
      <c r="B17" s="19">
        <v>77</v>
      </c>
      <c r="C17" s="21" t="s">
        <v>36</v>
      </c>
      <c r="D17" s="21" t="s">
        <v>34</v>
      </c>
      <c r="E17" s="46">
        <v>76.44</v>
      </c>
      <c r="F17" s="46">
        <v>75.02</v>
      </c>
      <c r="G17" s="46">
        <v>151.46</v>
      </c>
    </row>
    <row r="18" spans="1:7" ht="12.75">
      <c r="A18" s="11">
        <f t="shared" si="0"/>
        <v>17</v>
      </c>
      <c r="B18" s="19">
        <v>40</v>
      </c>
      <c r="C18" s="16" t="s">
        <v>29</v>
      </c>
      <c r="D18" s="21" t="s">
        <v>10</v>
      </c>
      <c r="E18" s="46">
        <v>75.95</v>
      </c>
      <c r="F18" s="46">
        <v>75.37</v>
      </c>
      <c r="G18" s="46">
        <v>151.32</v>
      </c>
    </row>
    <row r="19" spans="1:7" ht="12.75">
      <c r="A19" s="11">
        <f t="shared" si="0"/>
        <v>18</v>
      </c>
      <c r="B19" s="19">
        <v>87</v>
      </c>
      <c r="C19" s="16" t="s">
        <v>41</v>
      </c>
      <c r="D19" s="16" t="s">
        <v>12</v>
      </c>
      <c r="E19" s="46">
        <v>75.94</v>
      </c>
      <c r="F19" s="46">
        <v>72.61</v>
      </c>
      <c r="G19" s="46">
        <v>148.55</v>
      </c>
    </row>
    <row r="20" spans="1:7" ht="12.75">
      <c r="A20" s="11">
        <f t="shared" si="0"/>
        <v>19</v>
      </c>
      <c r="B20" s="19">
        <v>63</v>
      </c>
      <c r="C20" s="16" t="s">
        <v>43</v>
      </c>
      <c r="D20" s="21" t="s">
        <v>14</v>
      </c>
      <c r="E20" s="46">
        <v>75.91</v>
      </c>
      <c r="F20" s="46">
        <v>75.26</v>
      </c>
      <c r="G20" s="46">
        <v>151.17</v>
      </c>
    </row>
    <row r="21" spans="1:7" ht="12.75">
      <c r="A21" s="11">
        <f t="shared" si="0"/>
        <v>20</v>
      </c>
      <c r="B21" s="19">
        <v>34</v>
      </c>
      <c r="C21" s="16" t="s">
        <v>80</v>
      </c>
      <c r="D21" s="16" t="s">
        <v>31</v>
      </c>
      <c r="E21" s="45">
        <v>75.85</v>
      </c>
      <c r="F21" s="45">
        <v>72.79</v>
      </c>
      <c r="G21" s="46">
        <v>148.64</v>
      </c>
    </row>
    <row r="22" spans="1:7" ht="12.75">
      <c r="A22" s="11">
        <f t="shared" si="0"/>
        <v>21</v>
      </c>
      <c r="B22" s="19">
        <v>36</v>
      </c>
      <c r="C22" s="16" t="s">
        <v>59</v>
      </c>
      <c r="D22" s="16" t="s">
        <v>20</v>
      </c>
      <c r="E22" s="45">
        <v>75.29</v>
      </c>
      <c r="F22" s="45">
        <v>74.53</v>
      </c>
      <c r="G22" s="46">
        <v>149.82</v>
      </c>
    </row>
    <row r="23" spans="1:7" ht="12.75">
      <c r="A23" s="11">
        <f t="shared" si="0"/>
        <v>22</v>
      </c>
      <c r="B23" s="19">
        <v>62</v>
      </c>
      <c r="C23" s="16" t="s">
        <v>56</v>
      </c>
      <c r="D23" s="21" t="s">
        <v>12</v>
      </c>
      <c r="E23" s="46">
        <v>75.28</v>
      </c>
      <c r="F23" s="46">
        <v>71.17</v>
      </c>
      <c r="G23" s="46">
        <v>146.45</v>
      </c>
    </row>
    <row r="24" spans="1:7" ht="12.75">
      <c r="A24" s="11">
        <f t="shared" si="0"/>
        <v>23</v>
      </c>
      <c r="B24" s="19">
        <v>51</v>
      </c>
      <c r="C24" s="16" t="s">
        <v>11</v>
      </c>
      <c r="D24" s="21" t="s">
        <v>12</v>
      </c>
      <c r="E24" s="46">
        <v>75.08</v>
      </c>
      <c r="F24" s="46">
        <v>72.19</v>
      </c>
      <c r="G24" s="46">
        <v>147.27</v>
      </c>
    </row>
    <row r="25" spans="1:7" ht="12.75">
      <c r="A25" s="11">
        <f t="shared" si="0"/>
        <v>24</v>
      </c>
      <c r="B25" s="19">
        <v>91</v>
      </c>
      <c r="C25" s="16" t="s">
        <v>66</v>
      </c>
      <c r="D25" s="16" t="s">
        <v>12</v>
      </c>
      <c r="E25" s="46">
        <v>74.87</v>
      </c>
      <c r="F25" s="46">
        <v>64.93</v>
      </c>
      <c r="G25" s="46">
        <v>139.8</v>
      </c>
    </row>
    <row r="26" spans="1:7" ht="12.75">
      <c r="A26" s="11">
        <f t="shared" si="0"/>
        <v>25</v>
      </c>
      <c r="B26" s="19">
        <v>71</v>
      </c>
      <c r="C26" s="16" t="s">
        <v>26</v>
      </c>
      <c r="D26" s="16" t="s">
        <v>20</v>
      </c>
      <c r="E26" s="46">
        <v>74.34</v>
      </c>
      <c r="F26" s="46">
        <v>73.3</v>
      </c>
      <c r="G26" s="46">
        <v>147.64</v>
      </c>
    </row>
    <row r="27" spans="1:7" ht="12.75">
      <c r="A27" s="11">
        <f t="shared" si="0"/>
        <v>26</v>
      </c>
      <c r="B27" s="19">
        <v>68</v>
      </c>
      <c r="C27" s="16" t="s">
        <v>48</v>
      </c>
      <c r="D27" s="21" t="s">
        <v>20</v>
      </c>
      <c r="E27" s="46">
        <v>73.58</v>
      </c>
      <c r="F27" s="46">
        <v>72.46</v>
      </c>
      <c r="G27" s="46">
        <v>146.04</v>
      </c>
    </row>
    <row r="28" spans="1:7" ht="12.75">
      <c r="A28" s="11">
        <f t="shared" si="0"/>
        <v>27</v>
      </c>
      <c r="B28" s="19">
        <v>33</v>
      </c>
      <c r="C28" s="16" t="s">
        <v>15</v>
      </c>
      <c r="D28" s="16" t="s">
        <v>16</v>
      </c>
      <c r="E28" s="45">
        <v>73.52</v>
      </c>
      <c r="F28" s="45">
        <v>71.92</v>
      </c>
      <c r="G28" s="46">
        <v>145.44</v>
      </c>
    </row>
    <row r="29" spans="1:7" ht="12.75">
      <c r="A29" s="11">
        <f t="shared" si="0"/>
        <v>28</v>
      </c>
      <c r="B29" s="19">
        <v>46</v>
      </c>
      <c r="C29" s="16" t="s">
        <v>54</v>
      </c>
      <c r="D29" s="21" t="s">
        <v>38</v>
      </c>
      <c r="E29" s="46">
        <v>73.19</v>
      </c>
      <c r="F29" s="46">
        <v>70.01</v>
      </c>
      <c r="G29" s="46">
        <v>143.2</v>
      </c>
    </row>
    <row r="30" spans="1:7" ht="12.75">
      <c r="A30" s="11">
        <f t="shared" si="0"/>
        <v>29</v>
      </c>
      <c r="B30" s="19">
        <v>64</v>
      </c>
      <c r="C30" s="16" t="s">
        <v>45</v>
      </c>
      <c r="D30" s="21" t="s">
        <v>16</v>
      </c>
      <c r="E30" s="46">
        <v>72.8</v>
      </c>
      <c r="F30" s="46">
        <v>71.59</v>
      </c>
      <c r="G30" s="46">
        <v>144.39</v>
      </c>
    </row>
    <row r="31" spans="1:7" ht="12.75">
      <c r="A31" s="11">
        <f t="shared" si="0"/>
        <v>30</v>
      </c>
      <c r="B31" s="19">
        <v>85</v>
      </c>
      <c r="C31" s="16" t="s">
        <v>47</v>
      </c>
      <c r="D31" s="16" t="s">
        <v>16</v>
      </c>
      <c r="E31" s="46">
        <v>72.66</v>
      </c>
      <c r="F31" s="46">
        <v>66.39</v>
      </c>
      <c r="G31" s="46">
        <v>139.05</v>
      </c>
    </row>
    <row r="32" spans="1:7" ht="12.75">
      <c r="A32" s="11">
        <f t="shared" si="0"/>
        <v>31</v>
      </c>
      <c r="B32" s="19">
        <v>76</v>
      </c>
      <c r="C32" s="16" t="s">
        <v>55</v>
      </c>
      <c r="D32" s="16" t="s">
        <v>12</v>
      </c>
      <c r="E32" s="46">
        <v>72</v>
      </c>
      <c r="F32" s="46">
        <v>62.25</v>
      </c>
      <c r="G32" s="46">
        <v>134.25</v>
      </c>
    </row>
    <row r="33" spans="1:7" ht="12.75">
      <c r="A33" s="11">
        <f t="shared" si="0"/>
        <v>32</v>
      </c>
      <c r="B33" s="19">
        <v>90</v>
      </c>
      <c r="C33" s="16" t="s">
        <v>35</v>
      </c>
      <c r="D33" s="16" t="s">
        <v>8</v>
      </c>
      <c r="E33" s="46">
        <v>71.76</v>
      </c>
      <c r="F33" s="46">
        <v>68.78</v>
      </c>
      <c r="G33" s="46">
        <v>140.54</v>
      </c>
    </row>
    <row r="34" spans="1:7" ht="12.75">
      <c r="A34" s="11">
        <f t="shared" si="0"/>
        <v>33</v>
      </c>
      <c r="B34" s="19">
        <v>83</v>
      </c>
      <c r="C34" s="16" t="s">
        <v>33</v>
      </c>
      <c r="D34" s="16" t="s">
        <v>34</v>
      </c>
      <c r="E34" s="46">
        <v>70.31</v>
      </c>
      <c r="F34" s="46">
        <v>65.61</v>
      </c>
      <c r="G34" s="46">
        <v>135.92</v>
      </c>
    </row>
    <row r="35" spans="1:7" ht="12.75">
      <c r="A35" s="11">
        <f t="shared" si="0"/>
        <v>34</v>
      </c>
      <c r="B35" s="19">
        <v>61</v>
      </c>
      <c r="C35" s="16" t="s">
        <v>62</v>
      </c>
      <c r="D35" s="21" t="s">
        <v>31</v>
      </c>
      <c r="E35" s="46">
        <v>70.18</v>
      </c>
      <c r="F35" s="46">
        <v>69.34</v>
      </c>
      <c r="G35" s="46">
        <v>139.52</v>
      </c>
    </row>
    <row r="36" spans="1:7" ht="12.75">
      <c r="A36" s="11">
        <f t="shared" si="0"/>
        <v>35</v>
      </c>
      <c r="B36" s="19">
        <v>32</v>
      </c>
      <c r="C36" s="16" t="s">
        <v>17</v>
      </c>
      <c r="D36" s="16" t="s">
        <v>18</v>
      </c>
      <c r="E36" s="45">
        <v>69.83</v>
      </c>
      <c r="F36" s="45">
        <v>68.25</v>
      </c>
      <c r="G36" s="46">
        <v>138.08</v>
      </c>
    </row>
    <row r="37" spans="1:7" ht="12.75">
      <c r="A37" s="11">
        <f t="shared" si="0"/>
        <v>36</v>
      </c>
      <c r="B37" s="19">
        <v>79</v>
      </c>
      <c r="C37" s="16" t="s">
        <v>46</v>
      </c>
      <c r="D37" s="16" t="s">
        <v>16</v>
      </c>
      <c r="E37" s="46">
        <v>67.47</v>
      </c>
      <c r="F37" s="46">
        <v>66.69</v>
      </c>
      <c r="G37" s="46">
        <v>134.16</v>
      </c>
    </row>
    <row r="38" spans="1:7" ht="12.75">
      <c r="A38" s="11">
        <f t="shared" si="0"/>
        <v>37</v>
      </c>
      <c r="B38" s="19">
        <v>56</v>
      </c>
      <c r="C38" s="16" t="s">
        <v>19</v>
      </c>
      <c r="D38" s="21" t="s">
        <v>20</v>
      </c>
      <c r="E38" s="46">
        <v>67.45</v>
      </c>
      <c r="F38" s="46">
        <v>65.77</v>
      </c>
      <c r="G38" s="46">
        <v>133.22</v>
      </c>
    </row>
    <row r="39" spans="1:7" ht="12.75">
      <c r="A39" s="11">
        <f t="shared" si="0"/>
        <v>38</v>
      </c>
      <c r="B39" s="19">
        <v>60</v>
      </c>
      <c r="C39" s="16" t="s">
        <v>78</v>
      </c>
      <c r="D39" s="21" t="s">
        <v>31</v>
      </c>
      <c r="E39" s="46">
        <v>65.84</v>
      </c>
      <c r="F39" s="46">
        <v>62.24</v>
      </c>
      <c r="G39" s="46">
        <v>128.08</v>
      </c>
    </row>
    <row r="40" spans="1:7" ht="12.75">
      <c r="A40" s="11">
        <f t="shared" si="0"/>
        <v>39</v>
      </c>
      <c r="B40" s="19">
        <v>73</v>
      </c>
      <c r="C40" s="16" t="s">
        <v>30</v>
      </c>
      <c r="D40" s="16" t="s">
        <v>31</v>
      </c>
      <c r="E40" s="46">
        <v>65.58</v>
      </c>
      <c r="F40" s="46">
        <v>59.94</v>
      </c>
      <c r="G40" s="46">
        <v>125.52</v>
      </c>
    </row>
    <row r="41" spans="1:7" ht="12.75">
      <c r="A41" s="11">
        <f t="shared" si="0"/>
        <v>40</v>
      </c>
      <c r="B41" s="19">
        <v>45</v>
      </c>
      <c r="C41" s="16" t="s">
        <v>60</v>
      </c>
      <c r="D41" s="16" t="s">
        <v>18</v>
      </c>
      <c r="E41" s="46">
        <v>64.66</v>
      </c>
      <c r="F41" s="46">
        <v>64.51</v>
      </c>
      <c r="G41" s="46">
        <v>129.17</v>
      </c>
    </row>
    <row r="42" spans="1:7" ht="12.75">
      <c r="A42" s="11">
        <f t="shared" si="0"/>
        <v>41</v>
      </c>
      <c r="B42" s="19">
        <v>59</v>
      </c>
      <c r="C42" s="21" t="s">
        <v>52</v>
      </c>
      <c r="D42" s="21" t="s">
        <v>16</v>
      </c>
      <c r="E42" s="46">
        <v>59.06</v>
      </c>
      <c r="F42" s="46">
        <v>58.11</v>
      </c>
      <c r="G42" s="46">
        <v>117.17</v>
      </c>
    </row>
    <row r="43" spans="1:7" ht="12.75">
      <c r="A43" s="11">
        <f t="shared" si="0"/>
        <v>42</v>
      </c>
      <c r="B43" s="19">
        <v>35</v>
      </c>
      <c r="C43" s="16" t="s">
        <v>73</v>
      </c>
      <c r="D43" s="16" t="s">
        <v>74</v>
      </c>
      <c r="E43" s="46">
        <v>58.68</v>
      </c>
      <c r="F43" s="46">
        <v>56.72</v>
      </c>
      <c r="G43" s="46">
        <v>115.4</v>
      </c>
    </row>
    <row r="44" spans="1:7" ht="12.75">
      <c r="A44" s="11">
        <f t="shared" si="0"/>
        <v>43</v>
      </c>
      <c r="B44" s="19">
        <v>37</v>
      </c>
      <c r="C44" s="16" t="s">
        <v>63</v>
      </c>
      <c r="D44" s="21" t="s">
        <v>38</v>
      </c>
      <c r="E44" s="46">
        <v>54.08</v>
      </c>
      <c r="F44" s="46">
        <v>51.31</v>
      </c>
      <c r="G44" s="46">
        <v>105.39</v>
      </c>
    </row>
    <row r="45" spans="1:7" ht="12.75">
      <c r="A45" s="11">
        <f t="shared" si="0"/>
        <v>44</v>
      </c>
      <c r="B45" s="19">
        <v>70</v>
      </c>
      <c r="C45" s="16" t="s">
        <v>37</v>
      </c>
      <c r="D45" s="16" t="s">
        <v>38</v>
      </c>
      <c r="E45" s="46">
        <v>53.82</v>
      </c>
      <c r="F45" s="46">
        <v>51.99</v>
      </c>
      <c r="G45" s="46">
        <v>105.81</v>
      </c>
    </row>
    <row r="46" spans="2:7" ht="12.75">
      <c r="B46" s="19"/>
      <c r="C46" s="16"/>
      <c r="D46" s="16"/>
      <c r="E46" s="46"/>
      <c r="F46" s="46"/>
      <c r="G46" s="46"/>
    </row>
    <row r="47" spans="2:7" ht="12.75">
      <c r="B47" s="19"/>
      <c r="C47" s="16"/>
      <c r="D47" s="16"/>
      <c r="E47" s="46"/>
      <c r="F47" s="46"/>
      <c r="G47" s="46"/>
    </row>
    <row r="48" spans="2:7" ht="12.75">
      <c r="B48" s="19"/>
      <c r="C48" s="16"/>
      <c r="D48" s="16"/>
      <c r="E48" s="46"/>
      <c r="F48" s="46"/>
      <c r="G48" s="46"/>
    </row>
    <row r="49" spans="2:7" ht="12.75">
      <c r="B49" s="19"/>
      <c r="C49" s="16"/>
      <c r="D49" s="16"/>
      <c r="E49" s="46"/>
      <c r="F49" s="46"/>
      <c r="G49" s="46"/>
    </row>
    <row r="50" spans="3:4" ht="12.75">
      <c r="C50" s="19"/>
      <c r="D50" s="16"/>
    </row>
    <row r="51" ht="12.75">
      <c r="D51" s="27"/>
    </row>
    <row r="52" ht="12.75">
      <c r="D52" s="27"/>
    </row>
    <row r="53" ht="12.75">
      <c r="D53" s="27"/>
    </row>
    <row r="54" ht="12.75">
      <c r="D54" s="27"/>
    </row>
  </sheetData>
  <printOptions/>
  <pageMargins left="0.78" right="0.56" top="1.37" bottom="1" header="0.41" footer="0.4921259845"/>
  <pageSetup horizontalDpi="300" verticalDpi="300" orientation="portrait" paperSize="9" r:id="rId2"/>
  <headerFooter alignWithMargins="0">
    <oddHeader>&amp;L
&amp;"MS Sans Serif,Fett Kursiv"Fliege Weit Zweihand&amp;C&amp;"MS Sans Serif,Fett"&amp;14Castingsport Europameisterschaft
Berlin  04. - 08.09.2003&amp;R
&amp;"MS Sans Serif,Fett Kursiv"Fly Distance Double Handed</oddHeader>
    <oddFooter>&amp;R&amp;G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27"/>
  <dimension ref="A1:H54"/>
  <sheetViews>
    <sheetView workbookViewId="0" topLeftCell="A1">
      <selection activeCell="A1" sqref="A1"/>
    </sheetView>
  </sheetViews>
  <sheetFormatPr defaultColWidth="11.421875" defaultRowHeight="12.75"/>
  <cols>
    <col min="1" max="1" width="3.28125" style="47" bestFit="1" customWidth="1"/>
    <col min="2" max="2" width="4.7109375" style="47" bestFit="1" customWidth="1"/>
    <col min="3" max="3" width="20.8515625" style="29" bestFit="1" customWidth="1"/>
    <col min="4" max="4" width="19.28125" style="29" bestFit="1" customWidth="1"/>
    <col min="5" max="5" width="9.7109375" style="47" bestFit="1" customWidth="1"/>
    <col min="6" max="6" width="10.28125" style="47" bestFit="1" customWidth="1"/>
    <col min="7" max="7" width="11.421875" style="47" customWidth="1"/>
    <col min="8" max="16384" width="11.421875" style="32" customWidth="1"/>
  </cols>
  <sheetData>
    <row r="1" spans="1:8" s="1" customFormat="1" ht="25.5" customHeight="1">
      <c r="A1" s="36" t="s">
        <v>0</v>
      </c>
      <c r="B1" s="37" t="s">
        <v>1</v>
      </c>
      <c r="C1" s="71" t="s">
        <v>2</v>
      </c>
      <c r="D1" s="71" t="s">
        <v>3</v>
      </c>
      <c r="E1" s="38" t="s">
        <v>127</v>
      </c>
      <c r="F1" s="72" t="s">
        <v>128</v>
      </c>
      <c r="G1" s="39" t="s">
        <v>117</v>
      </c>
      <c r="H1" s="72"/>
    </row>
    <row r="2" spans="1:8" s="44" customFormat="1" ht="12.75">
      <c r="A2" s="11">
        <v>1</v>
      </c>
      <c r="B2" s="11">
        <v>59</v>
      </c>
      <c r="C2" s="14" t="s">
        <v>52</v>
      </c>
      <c r="D2" s="14" t="s">
        <v>16</v>
      </c>
      <c r="E2" s="42">
        <v>110.42</v>
      </c>
      <c r="F2" s="70">
        <v>165.63</v>
      </c>
      <c r="G2" s="42">
        <v>110.41</v>
      </c>
      <c r="H2" s="70"/>
    </row>
    <row r="3" spans="1:8" s="44" customFormat="1" ht="12.75">
      <c r="A3" s="11">
        <f aca="true" t="shared" si="0" ref="A3:A47">A2+1</f>
        <v>2</v>
      </c>
      <c r="B3" s="11">
        <v>42</v>
      </c>
      <c r="C3" s="8" t="s">
        <v>13</v>
      </c>
      <c r="D3" s="8" t="s">
        <v>14</v>
      </c>
      <c r="E3" s="42">
        <v>112.62</v>
      </c>
      <c r="F3" s="70">
        <v>168.93</v>
      </c>
      <c r="G3" s="42">
        <v>110.1</v>
      </c>
      <c r="H3" s="70"/>
    </row>
    <row r="4" spans="1:8" s="44" customFormat="1" ht="12.75">
      <c r="A4" s="11">
        <f t="shared" si="0"/>
        <v>3</v>
      </c>
      <c r="B4" s="11">
        <v>51</v>
      </c>
      <c r="C4" s="8" t="s">
        <v>11</v>
      </c>
      <c r="D4" s="14" t="s">
        <v>12</v>
      </c>
      <c r="E4" s="42">
        <v>112.4</v>
      </c>
      <c r="F4" s="70">
        <v>168.6</v>
      </c>
      <c r="G4" s="42">
        <v>109.5</v>
      </c>
      <c r="H4" s="70"/>
    </row>
    <row r="5" spans="1:8" ht="23.25" customHeight="1">
      <c r="A5" s="11">
        <f t="shared" si="0"/>
        <v>4</v>
      </c>
      <c r="B5" s="19">
        <v>31</v>
      </c>
      <c r="C5" s="16" t="s">
        <v>57</v>
      </c>
      <c r="D5" s="21" t="s">
        <v>14</v>
      </c>
      <c r="E5" s="46">
        <v>112.34</v>
      </c>
      <c r="F5" s="68">
        <v>168.51</v>
      </c>
      <c r="G5" s="46">
        <v>109.07</v>
      </c>
      <c r="H5" s="68"/>
    </row>
    <row r="6" spans="1:8" ht="12.75">
      <c r="A6" s="11">
        <f t="shared" si="0"/>
        <v>5</v>
      </c>
      <c r="B6" s="19">
        <v>90</v>
      </c>
      <c r="C6" s="16" t="s">
        <v>35</v>
      </c>
      <c r="D6" s="16" t="s">
        <v>8</v>
      </c>
      <c r="E6" s="73">
        <v>112.15</v>
      </c>
      <c r="F6" s="68">
        <v>168.225</v>
      </c>
      <c r="G6" s="73">
        <v>108.2</v>
      </c>
      <c r="H6" s="68"/>
    </row>
    <row r="7" spans="1:8" ht="12.75">
      <c r="A7" s="11">
        <f t="shared" si="0"/>
        <v>6</v>
      </c>
      <c r="B7" s="19">
        <v>67</v>
      </c>
      <c r="C7" s="16" t="s">
        <v>28</v>
      </c>
      <c r="D7" s="21" t="s">
        <v>10</v>
      </c>
      <c r="E7" s="46">
        <v>110.76</v>
      </c>
      <c r="F7" s="68">
        <v>166.14</v>
      </c>
      <c r="G7" s="46">
        <v>107.98</v>
      </c>
      <c r="H7" s="68"/>
    </row>
    <row r="8" spans="1:8" ht="12.75">
      <c r="A8" s="11">
        <f t="shared" si="0"/>
        <v>7</v>
      </c>
      <c r="B8" s="19">
        <v>81</v>
      </c>
      <c r="C8" s="16" t="s">
        <v>27</v>
      </c>
      <c r="D8" s="16" t="s">
        <v>10</v>
      </c>
      <c r="E8" s="73">
        <v>112.15</v>
      </c>
      <c r="F8" s="68">
        <v>168.225</v>
      </c>
      <c r="G8" s="73">
        <v>106.06</v>
      </c>
      <c r="H8" s="68"/>
    </row>
    <row r="9" spans="1:8" ht="12.75">
      <c r="A9" s="11">
        <f t="shared" si="0"/>
        <v>8</v>
      </c>
      <c r="B9" s="19">
        <v>84</v>
      </c>
      <c r="C9" s="16" t="s">
        <v>21</v>
      </c>
      <c r="D9" s="16" t="s">
        <v>20</v>
      </c>
      <c r="E9" s="73">
        <v>110.4</v>
      </c>
      <c r="F9" s="68">
        <v>165.6</v>
      </c>
      <c r="G9" s="73">
        <v>102.88</v>
      </c>
      <c r="H9" s="68"/>
    </row>
    <row r="10" spans="1:7" ht="12.75">
      <c r="A10" s="11">
        <f t="shared" si="0"/>
        <v>9</v>
      </c>
      <c r="B10" s="19">
        <v>89</v>
      </c>
      <c r="C10" s="16" t="s">
        <v>50</v>
      </c>
      <c r="D10" s="16" t="s">
        <v>14</v>
      </c>
      <c r="E10" s="73">
        <v>109.48</v>
      </c>
      <c r="F10" s="68">
        <v>164.22</v>
      </c>
      <c r="G10" s="74"/>
    </row>
    <row r="11" spans="1:6" ht="12.75">
      <c r="A11" s="11">
        <f t="shared" si="0"/>
        <v>10</v>
      </c>
      <c r="B11" s="19">
        <v>61</v>
      </c>
      <c r="C11" s="16" t="s">
        <v>62</v>
      </c>
      <c r="D11" s="21" t="s">
        <v>31</v>
      </c>
      <c r="E11" s="46">
        <v>108.88</v>
      </c>
      <c r="F11" s="68">
        <v>163.32</v>
      </c>
    </row>
    <row r="12" spans="1:6" ht="12.75">
      <c r="A12" s="11">
        <f t="shared" si="0"/>
        <v>11</v>
      </c>
      <c r="B12" s="19">
        <v>71</v>
      </c>
      <c r="C12" s="16" t="s">
        <v>26</v>
      </c>
      <c r="D12" s="16" t="s">
        <v>20</v>
      </c>
      <c r="E12" s="46">
        <v>108.51</v>
      </c>
      <c r="F12" s="68">
        <v>162.765</v>
      </c>
    </row>
    <row r="13" spans="1:6" ht="12.75">
      <c r="A13" s="11">
        <f t="shared" si="0"/>
        <v>12</v>
      </c>
      <c r="B13" s="19">
        <v>49</v>
      </c>
      <c r="C13" s="21" t="s">
        <v>44</v>
      </c>
      <c r="D13" s="21" t="s">
        <v>10</v>
      </c>
      <c r="E13" s="46">
        <v>108.29</v>
      </c>
      <c r="F13" s="68">
        <v>162.435</v>
      </c>
    </row>
    <row r="14" spans="1:6" ht="12.75">
      <c r="A14" s="11">
        <f t="shared" si="0"/>
        <v>13</v>
      </c>
      <c r="B14" s="19">
        <v>63</v>
      </c>
      <c r="C14" s="16" t="s">
        <v>43</v>
      </c>
      <c r="D14" s="21" t="s">
        <v>14</v>
      </c>
      <c r="E14" s="46">
        <v>107.8</v>
      </c>
      <c r="F14" s="68">
        <v>161.7</v>
      </c>
    </row>
    <row r="15" spans="1:6" ht="12.75">
      <c r="A15" s="11">
        <f t="shared" si="0"/>
        <v>14</v>
      </c>
      <c r="B15" s="19">
        <v>55</v>
      </c>
      <c r="C15" s="21" t="s">
        <v>22</v>
      </c>
      <c r="D15" s="21" t="s">
        <v>14</v>
      </c>
      <c r="E15" s="46">
        <v>107.24</v>
      </c>
      <c r="F15" s="68">
        <v>160.86</v>
      </c>
    </row>
    <row r="16" spans="1:6" ht="12.75">
      <c r="A16" s="11">
        <f t="shared" si="0"/>
        <v>15</v>
      </c>
      <c r="B16" s="19">
        <v>73</v>
      </c>
      <c r="C16" s="16" t="s">
        <v>30</v>
      </c>
      <c r="D16" s="16" t="s">
        <v>31</v>
      </c>
      <c r="E16" s="46">
        <v>107.17</v>
      </c>
      <c r="F16" s="68">
        <v>160.755</v>
      </c>
    </row>
    <row r="17" spans="1:6" ht="12.75">
      <c r="A17" s="11">
        <f t="shared" si="0"/>
        <v>16</v>
      </c>
      <c r="B17" s="19">
        <v>86</v>
      </c>
      <c r="C17" s="16" t="s">
        <v>68</v>
      </c>
      <c r="D17" s="16" t="s">
        <v>31</v>
      </c>
      <c r="E17" s="46">
        <v>107.17</v>
      </c>
      <c r="F17" s="68">
        <v>160.755</v>
      </c>
    </row>
    <row r="18" spans="1:6" ht="12.75">
      <c r="A18" s="11">
        <f t="shared" si="0"/>
        <v>17</v>
      </c>
      <c r="B18" s="19">
        <v>85</v>
      </c>
      <c r="C18" s="16" t="s">
        <v>47</v>
      </c>
      <c r="D18" s="16" t="s">
        <v>16</v>
      </c>
      <c r="E18" s="46">
        <v>106.84</v>
      </c>
      <c r="F18" s="68">
        <v>160.26</v>
      </c>
    </row>
    <row r="19" spans="1:6" ht="12.75">
      <c r="A19" s="11">
        <f t="shared" si="0"/>
        <v>18</v>
      </c>
      <c r="B19" s="19">
        <v>41</v>
      </c>
      <c r="C19" s="16" t="s">
        <v>32</v>
      </c>
      <c r="D19" s="16" t="s">
        <v>16</v>
      </c>
      <c r="E19" s="46">
        <v>106.79</v>
      </c>
      <c r="F19" s="68">
        <v>160.185</v>
      </c>
    </row>
    <row r="20" spans="1:6" ht="12.75">
      <c r="A20" s="11">
        <f t="shared" si="0"/>
        <v>19</v>
      </c>
      <c r="B20" s="19">
        <v>40</v>
      </c>
      <c r="C20" s="16" t="s">
        <v>29</v>
      </c>
      <c r="D20" s="21" t="s">
        <v>10</v>
      </c>
      <c r="E20" s="46">
        <v>105.91</v>
      </c>
      <c r="F20" s="68">
        <v>158.865</v>
      </c>
    </row>
    <row r="21" spans="1:6" ht="12.75">
      <c r="A21" s="11">
        <f t="shared" si="0"/>
        <v>20</v>
      </c>
      <c r="B21" s="19">
        <v>79</v>
      </c>
      <c r="C21" s="16" t="s">
        <v>46</v>
      </c>
      <c r="D21" s="16" t="s">
        <v>16</v>
      </c>
      <c r="E21" s="46">
        <v>105.89</v>
      </c>
      <c r="F21" s="68">
        <v>158.835</v>
      </c>
    </row>
    <row r="22" spans="1:6" ht="12.75">
      <c r="A22" s="11">
        <f t="shared" si="0"/>
        <v>21</v>
      </c>
      <c r="B22" s="19">
        <v>53</v>
      </c>
      <c r="C22" s="16" t="s">
        <v>49</v>
      </c>
      <c r="D22" s="21" t="s">
        <v>10</v>
      </c>
      <c r="E22" s="46">
        <v>105.45</v>
      </c>
      <c r="F22" s="68">
        <v>158.175</v>
      </c>
    </row>
    <row r="23" spans="1:6" ht="12.75">
      <c r="A23" s="11">
        <f t="shared" si="0"/>
        <v>22</v>
      </c>
      <c r="B23" s="19">
        <v>36</v>
      </c>
      <c r="C23" s="16" t="s">
        <v>59</v>
      </c>
      <c r="D23" s="16" t="s">
        <v>20</v>
      </c>
      <c r="E23" s="45">
        <v>105.37</v>
      </c>
      <c r="F23" s="68">
        <v>158.055</v>
      </c>
    </row>
    <row r="24" spans="1:6" ht="12.75">
      <c r="A24" s="11">
        <f t="shared" si="0"/>
        <v>23</v>
      </c>
      <c r="B24" s="19">
        <v>72</v>
      </c>
      <c r="C24" s="16" t="s">
        <v>71</v>
      </c>
      <c r="D24" s="16" t="s">
        <v>8</v>
      </c>
      <c r="E24" s="46">
        <v>105.19</v>
      </c>
      <c r="F24" s="68">
        <v>157.785</v>
      </c>
    </row>
    <row r="25" spans="1:6" ht="12.75">
      <c r="A25" s="11">
        <f t="shared" si="0"/>
        <v>24</v>
      </c>
      <c r="B25" s="19">
        <v>76</v>
      </c>
      <c r="C25" s="16" t="s">
        <v>55</v>
      </c>
      <c r="D25" s="16" t="s">
        <v>12</v>
      </c>
      <c r="E25" s="46">
        <v>103.76</v>
      </c>
      <c r="F25" s="68">
        <v>155.64</v>
      </c>
    </row>
    <row r="26" spans="1:6" ht="12.75">
      <c r="A26" s="11">
        <f t="shared" si="0"/>
        <v>25</v>
      </c>
      <c r="B26" s="19">
        <v>64</v>
      </c>
      <c r="C26" s="16" t="s">
        <v>45</v>
      </c>
      <c r="D26" s="21" t="s">
        <v>16</v>
      </c>
      <c r="E26" s="46">
        <v>103.49</v>
      </c>
      <c r="F26" s="68">
        <v>155.235</v>
      </c>
    </row>
    <row r="27" spans="1:6" ht="12.75">
      <c r="A27" s="11">
        <f t="shared" si="0"/>
        <v>26</v>
      </c>
      <c r="B27" s="19">
        <v>44</v>
      </c>
      <c r="C27" s="16" t="s">
        <v>25</v>
      </c>
      <c r="D27" s="21" t="s">
        <v>20</v>
      </c>
      <c r="E27" s="45">
        <v>103.37</v>
      </c>
      <c r="F27" s="68">
        <v>155.055</v>
      </c>
    </row>
    <row r="28" spans="1:6" ht="12.75">
      <c r="A28" s="11">
        <f t="shared" si="0"/>
        <v>27</v>
      </c>
      <c r="B28" s="19">
        <v>91</v>
      </c>
      <c r="C28" s="16" t="s">
        <v>66</v>
      </c>
      <c r="D28" s="16" t="s">
        <v>12</v>
      </c>
      <c r="E28" s="46">
        <v>103.25</v>
      </c>
      <c r="F28" s="68">
        <v>154.875</v>
      </c>
    </row>
    <row r="29" spans="1:6" ht="12.75">
      <c r="A29" s="11">
        <f t="shared" si="0"/>
        <v>28</v>
      </c>
      <c r="B29" s="19">
        <v>74</v>
      </c>
      <c r="C29" s="16" t="s">
        <v>9</v>
      </c>
      <c r="D29" s="16" t="s">
        <v>10</v>
      </c>
      <c r="E29" s="46">
        <v>103.07</v>
      </c>
      <c r="F29" s="68">
        <v>154.605</v>
      </c>
    </row>
    <row r="30" spans="1:6" ht="12.75">
      <c r="A30" s="11">
        <f t="shared" si="0"/>
        <v>29</v>
      </c>
      <c r="B30" s="19">
        <v>37</v>
      </c>
      <c r="C30" s="16" t="s">
        <v>63</v>
      </c>
      <c r="D30" s="21" t="s">
        <v>38</v>
      </c>
      <c r="E30" s="46">
        <v>102.99</v>
      </c>
      <c r="F30" s="68">
        <v>154.485</v>
      </c>
    </row>
    <row r="31" spans="1:6" ht="12.75">
      <c r="A31" s="11">
        <f t="shared" si="0"/>
        <v>30</v>
      </c>
      <c r="B31" s="19">
        <v>68</v>
      </c>
      <c r="C31" s="16" t="s">
        <v>48</v>
      </c>
      <c r="D31" s="21" t="s">
        <v>20</v>
      </c>
      <c r="E31" s="46">
        <v>102.5</v>
      </c>
      <c r="F31" s="68">
        <v>153.75</v>
      </c>
    </row>
    <row r="32" spans="1:6" ht="12.75">
      <c r="A32" s="11">
        <f t="shared" si="0"/>
        <v>31</v>
      </c>
      <c r="B32" s="19">
        <v>87</v>
      </c>
      <c r="C32" s="16" t="s">
        <v>41</v>
      </c>
      <c r="D32" s="16" t="s">
        <v>12</v>
      </c>
      <c r="E32" s="73">
        <v>102.46</v>
      </c>
      <c r="F32" s="68">
        <v>153.69</v>
      </c>
    </row>
    <row r="33" spans="1:6" ht="12.75">
      <c r="A33" s="11">
        <f t="shared" si="0"/>
        <v>32</v>
      </c>
      <c r="B33" s="19">
        <v>34</v>
      </c>
      <c r="C33" s="16" t="s">
        <v>80</v>
      </c>
      <c r="D33" s="16" t="s">
        <v>31</v>
      </c>
      <c r="E33" s="45">
        <v>102.06</v>
      </c>
      <c r="F33" s="68">
        <v>153.09</v>
      </c>
    </row>
    <row r="34" spans="1:6" ht="12.75">
      <c r="A34" s="11">
        <f t="shared" si="0"/>
        <v>33</v>
      </c>
      <c r="B34" s="19">
        <v>33</v>
      </c>
      <c r="C34" s="16" t="s">
        <v>15</v>
      </c>
      <c r="D34" s="16" t="s">
        <v>16</v>
      </c>
      <c r="E34" s="45">
        <v>100.39</v>
      </c>
      <c r="F34" s="68">
        <v>150.585</v>
      </c>
    </row>
    <row r="35" spans="1:6" ht="12.75">
      <c r="A35" s="11">
        <f t="shared" si="0"/>
        <v>34</v>
      </c>
      <c r="B35" s="19">
        <v>78</v>
      </c>
      <c r="C35" s="16" t="s">
        <v>51</v>
      </c>
      <c r="D35" s="16" t="s">
        <v>14</v>
      </c>
      <c r="E35" s="46">
        <v>100.33</v>
      </c>
      <c r="F35" s="68">
        <v>150.495</v>
      </c>
    </row>
    <row r="36" spans="1:6" ht="12.75">
      <c r="A36" s="11">
        <f t="shared" si="0"/>
        <v>35</v>
      </c>
      <c r="B36" s="19">
        <v>62</v>
      </c>
      <c r="C36" s="16" t="s">
        <v>56</v>
      </c>
      <c r="D36" s="21" t="s">
        <v>12</v>
      </c>
      <c r="E36" s="46">
        <v>99.59</v>
      </c>
      <c r="F36" s="68">
        <v>149.385</v>
      </c>
    </row>
    <row r="37" spans="1:6" ht="12.75">
      <c r="A37" s="11">
        <f t="shared" si="0"/>
        <v>36</v>
      </c>
      <c r="B37" s="19">
        <v>46</v>
      </c>
      <c r="C37" s="16" t="s">
        <v>54</v>
      </c>
      <c r="D37" s="21" t="s">
        <v>38</v>
      </c>
      <c r="E37" s="46">
        <v>98.95</v>
      </c>
      <c r="F37" s="68">
        <v>148.425</v>
      </c>
    </row>
    <row r="38" spans="1:6" ht="12.75">
      <c r="A38" s="11">
        <f t="shared" si="0"/>
        <v>37</v>
      </c>
      <c r="B38" s="19">
        <v>38</v>
      </c>
      <c r="C38" s="16" t="s">
        <v>64</v>
      </c>
      <c r="D38" s="16" t="s">
        <v>12</v>
      </c>
      <c r="E38" s="45">
        <v>98.85</v>
      </c>
      <c r="F38" s="68">
        <v>148.275</v>
      </c>
    </row>
    <row r="39" spans="1:6" ht="12.75">
      <c r="A39" s="11">
        <f t="shared" si="0"/>
        <v>38</v>
      </c>
      <c r="B39" s="19">
        <v>47</v>
      </c>
      <c r="C39" s="21" t="s">
        <v>72</v>
      </c>
      <c r="D39" s="21" t="s">
        <v>31</v>
      </c>
      <c r="E39" s="46">
        <v>98.19</v>
      </c>
      <c r="F39" s="68">
        <v>147.285</v>
      </c>
    </row>
    <row r="40" spans="1:6" ht="12.75">
      <c r="A40" s="11">
        <f t="shared" si="0"/>
        <v>39</v>
      </c>
      <c r="B40" s="19">
        <v>60</v>
      </c>
      <c r="C40" s="16" t="s">
        <v>78</v>
      </c>
      <c r="D40" s="21" t="s">
        <v>31</v>
      </c>
      <c r="E40" s="46">
        <v>96.56</v>
      </c>
      <c r="F40" s="68">
        <v>144.84</v>
      </c>
    </row>
    <row r="41" spans="1:6" ht="12.75">
      <c r="A41" s="11">
        <f t="shared" si="0"/>
        <v>40</v>
      </c>
      <c r="B41" s="19">
        <v>45</v>
      </c>
      <c r="C41" s="16" t="s">
        <v>60</v>
      </c>
      <c r="D41" s="16" t="s">
        <v>18</v>
      </c>
      <c r="E41" s="46">
        <v>96.38</v>
      </c>
      <c r="F41" s="68">
        <v>144.57</v>
      </c>
    </row>
    <row r="42" spans="1:6" ht="12.75">
      <c r="A42" s="11">
        <f t="shared" si="0"/>
        <v>41</v>
      </c>
      <c r="B42" s="19">
        <v>32</v>
      </c>
      <c r="C42" s="16" t="s">
        <v>17</v>
      </c>
      <c r="D42" s="16" t="s">
        <v>18</v>
      </c>
      <c r="E42" s="45">
        <v>96.26</v>
      </c>
      <c r="F42" s="68">
        <v>144.39</v>
      </c>
    </row>
    <row r="43" spans="1:6" ht="12.75">
      <c r="A43" s="11">
        <f t="shared" si="0"/>
        <v>42</v>
      </c>
      <c r="B43" s="19">
        <v>56</v>
      </c>
      <c r="C43" s="16" t="s">
        <v>19</v>
      </c>
      <c r="D43" s="21" t="s">
        <v>20</v>
      </c>
      <c r="E43" s="46">
        <v>96.07</v>
      </c>
      <c r="F43" s="68">
        <v>144.105</v>
      </c>
    </row>
    <row r="44" spans="1:6" ht="12.75">
      <c r="A44" s="11">
        <f t="shared" si="0"/>
        <v>43</v>
      </c>
      <c r="B44" s="19">
        <v>83</v>
      </c>
      <c r="C44" s="16" t="s">
        <v>33</v>
      </c>
      <c r="D44" s="16" t="s">
        <v>34</v>
      </c>
      <c r="E44" s="73">
        <v>92.28</v>
      </c>
      <c r="F44" s="68">
        <v>138.42</v>
      </c>
    </row>
    <row r="45" spans="1:6" ht="12.75">
      <c r="A45" s="11">
        <f t="shared" si="0"/>
        <v>44</v>
      </c>
      <c r="B45" s="19">
        <v>35</v>
      </c>
      <c r="C45" s="16" t="s">
        <v>73</v>
      </c>
      <c r="D45" s="16" t="s">
        <v>74</v>
      </c>
      <c r="E45" s="46">
        <v>90.99</v>
      </c>
      <c r="F45" s="68">
        <v>136.485</v>
      </c>
    </row>
    <row r="46" spans="1:6" ht="12.75">
      <c r="A46" s="11">
        <f t="shared" si="0"/>
        <v>45</v>
      </c>
      <c r="B46" s="19">
        <v>48</v>
      </c>
      <c r="C46" s="16" t="s">
        <v>81</v>
      </c>
      <c r="D46" s="16" t="s">
        <v>74</v>
      </c>
      <c r="E46" s="45">
        <v>89.41</v>
      </c>
      <c r="F46" s="68">
        <v>134.115</v>
      </c>
    </row>
    <row r="47" spans="1:6" ht="12.75">
      <c r="A47" s="11">
        <f t="shared" si="0"/>
        <v>46</v>
      </c>
      <c r="B47" s="19">
        <v>70</v>
      </c>
      <c r="C47" s="16" t="s">
        <v>37</v>
      </c>
      <c r="D47" s="16" t="s">
        <v>38</v>
      </c>
      <c r="E47" s="46">
        <v>0</v>
      </c>
      <c r="F47" s="68">
        <v>0</v>
      </c>
    </row>
    <row r="48" spans="2:6" ht="12.75">
      <c r="B48" s="19"/>
      <c r="C48" s="16"/>
      <c r="D48" s="16"/>
      <c r="E48" s="46"/>
      <c r="F48" s="68"/>
    </row>
    <row r="49" spans="2:6" ht="12.75">
      <c r="B49" s="19"/>
      <c r="C49" s="16"/>
      <c r="D49" s="16"/>
      <c r="E49" s="46"/>
      <c r="F49" s="68"/>
    </row>
    <row r="50" spans="2:6" ht="12.75">
      <c r="B50" s="19"/>
      <c r="C50" s="16"/>
      <c r="D50" s="16"/>
      <c r="E50" s="46"/>
      <c r="F50" s="68"/>
    </row>
    <row r="51" spans="2:6" ht="12.75">
      <c r="B51" s="19"/>
      <c r="C51" s="16"/>
      <c r="D51" s="16"/>
      <c r="E51" s="46"/>
      <c r="F51" s="68"/>
    </row>
    <row r="52" spans="3:4" ht="12.75">
      <c r="C52" s="27"/>
      <c r="D52" s="16"/>
    </row>
    <row r="53" spans="3:4" ht="12.75">
      <c r="C53" s="27"/>
      <c r="D53" s="16"/>
    </row>
    <row r="54" spans="3:4" ht="12.75">
      <c r="C54" s="27"/>
      <c r="D54" s="16"/>
    </row>
  </sheetData>
  <printOptions/>
  <pageMargins left="0.75" right="0.75" top="1.38" bottom="1" header="0.4921259845" footer="0.4921259845"/>
  <pageSetup horizontalDpi="300" verticalDpi="300" orientation="portrait" paperSize="9" r:id="rId2"/>
  <headerFooter alignWithMargins="0">
    <oddHeader>&amp;L
&amp;"MS Sans Serif,Fett Kursiv"Gewicht Weit Zweihand 18g&amp;C&amp;"MS Sans Serif,Fett"&amp;14Castingsport Europameisterschaft
Berlin  04. - 08.09.2003&amp;R
&amp;"MS Sans Serif,Fett Kursiv"Spinning Distance Double Handed 18g</oddHeader>
    <oddFooter>&amp;R&amp;G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28"/>
  <dimension ref="A1:H49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47" bestFit="1" customWidth="1"/>
    <col min="2" max="2" width="4.8515625" style="47" bestFit="1" customWidth="1"/>
    <col min="3" max="3" width="20.7109375" style="20" bestFit="1" customWidth="1"/>
    <col min="4" max="4" width="19.28125" style="20" bestFit="1" customWidth="1"/>
    <col min="5" max="5" width="8.421875" style="80" bestFit="1" customWidth="1"/>
    <col min="6" max="6" width="7.28125" style="81" bestFit="1" customWidth="1"/>
    <col min="7" max="8" width="8.421875" style="80" bestFit="1" customWidth="1"/>
    <col min="9" max="16384" width="11.421875" style="20" customWidth="1"/>
  </cols>
  <sheetData>
    <row r="1" spans="1:8" s="6" customFormat="1" ht="26.25" customHeight="1">
      <c r="A1" s="36" t="s">
        <v>0</v>
      </c>
      <c r="B1" s="75" t="s">
        <v>1</v>
      </c>
      <c r="C1" s="75" t="s">
        <v>2</v>
      </c>
      <c r="D1" s="75" t="s">
        <v>3</v>
      </c>
      <c r="E1" s="76" t="s">
        <v>129</v>
      </c>
      <c r="F1" s="77" t="s">
        <v>130</v>
      </c>
      <c r="G1" s="76" t="s">
        <v>131</v>
      </c>
      <c r="H1" s="76" t="s">
        <v>123</v>
      </c>
    </row>
    <row r="2" spans="1:8" ht="12">
      <c r="A2" s="43">
        <v>1</v>
      </c>
      <c r="B2" s="43">
        <v>81</v>
      </c>
      <c r="C2" s="12" t="s">
        <v>27</v>
      </c>
      <c r="D2" s="12" t="s">
        <v>10</v>
      </c>
      <c r="E2" s="78">
        <v>514.98</v>
      </c>
      <c r="F2" s="79">
        <v>171.39</v>
      </c>
      <c r="G2" s="78">
        <v>168.225</v>
      </c>
      <c r="H2" s="78">
        <v>854.595</v>
      </c>
    </row>
    <row r="3" spans="1:8" ht="12">
      <c r="A3" s="43">
        <f aca="true" t="shared" si="0" ref="A3:A49">A2+1</f>
        <v>2</v>
      </c>
      <c r="B3" s="43">
        <v>55</v>
      </c>
      <c r="C3" s="12" t="s">
        <v>22</v>
      </c>
      <c r="D3" s="12" t="s">
        <v>14</v>
      </c>
      <c r="E3" s="78">
        <v>520.38</v>
      </c>
      <c r="F3" s="79">
        <v>162.15</v>
      </c>
      <c r="G3" s="78">
        <v>160.86</v>
      </c>
      <c r="H3" s="78">
        <v>843.39</v>
      </c>
    </row>
    <row r="4" spans="1:8" ht="12">
      <c r="A4" s="43">
        <f t="shared" si="0"/>
        <v>3</v>
      </c>
      <c r="B4" s="43">
        <v>31</v>
      </c>
      <c r="C4" s="12" t="s">
        <v>57</v>
      </c>
      <c r="D4" s="12" t="s">
        <v>14</v>
      </c>
      <c r="E4" s="78">
        <v>507.025</v>
      </c>
      <c r="F4" s="79">
        <v>167.85</v>
      </c>
      <c r="G4" s="78">
        <v>168.51</v>
      </c>
      <c r="H4" s="78">
        <v>843.385</v>
      </c>
    </row>
    <row r="5" spans="1:8" ht="23.25" customHeight="1">
      <c r="A5" s="47">
        <f t="shared" si="0"/>
        <v>4</v>
      </c>
      <c r="B5" s="47">
        <v>42</v>
      </c>
      <c r="C5" s="20" t="s">
        <v>13</v>
      </c>
      <c r="D5" s="20" t="s">
        <v>14</v>
      </c>
      <c r="E5" s="80">
        <v>508.405</v>
      </c>
      <c r="F5" s="81">
        <v>162.12</v>
      </c>
      <c r="G5" s="80">
        <v>168.93</v>
      </c>
      <c r="H5" s="80">
        <v>839.455</v>
      </c>
    </row>
    <row r="6" spans="1:8" ht="12">
      <c r="A6" s="47">
        <f t="shared" si="0"/>
        <v>5</v>
      </c>
      <c r="B6" s="47">
        <v>67</v>
      </c>
      <c r="C6" s="20" t="s">
        <v>28</v>
      </c>
      <c r="D6" s="20" t="s">
        <v>10</v>
      </c>
      <c r="E6" s="80">
        <v>497.62</v>
      </c>
      <c r="F6" s="81">
        <v>167.98</v>
      </c>
      <c r="G6" s="80">
        <v>166.14</v>
      </c>
      <c r="H6" s="80">
        <v>831.74</v>
      </c>
    </row>
    <row r="7" spans="1:8" ht="12">
      <c r="A7" s="47">
        <f t="shared" si="0"/>
        <v>6</v>
      </c>
      <c r="B7" s="47">
        <v>71</v>
      </c>
      <c r="C7" s="20" t="s">
        <v>26</v>
      </c>
      <c r="D7" s="20" t="s">
        <v>20</v>
      </c>
      <c r="E7" s="80">
        <v>518.73</v>
      </c>
      <c r="F7" s="81">
        <v>147.64</v>
      </c>
      <c r="G7" s="80">
        <v>162.765</v>
      </c>
      <c r="H7" s="80">
        <v>829.135</v>
      </c>
    </row>
    <row r="8" spans="1:8" ht="12">
      <c r="A8" s="47">
        <f t="shared" si="0"/>
        <v>7</v>
      </c>
      <c r="B8" s="47">
        <v>74</v>
      </c>
      <c r="C8" s="20" t="s">
        <v>9</v>
      </c>
      <c r="D8" s="20" t="s">
        <v>10</v>
      </c>
      <c r="E8" s="80">
        <v>511.84</v>
      </c>
      <c r="F8" s="81">
        <v>161.52</v>
      </c>
      <c r="G8" s="80">
        <v>154.605</v>
      </c>
      <c r="H8" s="80">
        <v>827.965</v>
      </c>
    </row>
    <row r="9" spans="1:8" ht="12">
      <c r="A9" s="47">
        <f t="shared" si="0"/>
        <v>8</v>
      </c>
      <c r="B9" s="47">
        <v>44</v>
      </c>
      <c r="C9" s="20" t="s">
        <v>25</v>
      </c>
      <c r="D9" s="20" t="s">
        <v>20</v>
      </c>
      <c r="E9" s="80">
        <v>507.105</v>
      </c>
      <c r="F9" s="81">
        <v>165.62</v>
      </c>
      <c r="G9" s="80">
        <v>155.055</v>
      </c>
      <c r="H9" s="80">
        <v>827.78</v>
      </c>
    </row>
    <row r="10" spans="1:8" ht="12">
      <c r="A10" s="47">
        <f t="shared" si="0"/>
        <v>9</v>
      </c>
      <c r="B10" s="47">
        <v>53</v>
      </c>
      <c r="C10" s="20" t="s">
        <v>49</v>
      </c>
      <c r="D10" s="20" t="s">
        <v>10</v>
      </c>
      <c r="E10" s="80">
        <v>505.17</v>
      </c>
      <c r="F10" s="81">
        <v>154.01</v>
      </c>
      <c r="G10" s="80">
        <v>158.175</v>
      </c>
      <c r="H10" s="80">
        <v>817.355</v>
      </c>
    </row>
    <row r="11" spans="1:8" ht="12">
      <c r="A11" s="47">
        <f t="shared" si="0"/>
        <v>10</v>
      </c>
      <c r="B11" s="47">
        <v>68</v>
      </c>
      <c r="C11" s="20" t="s">
        <v>48</v>
      </c>
      <c r="D11" s="20" t="s">
        <v>20</v>
      </c>
      <c r="E11" s="80">
        <v>517.16</v>
      </c>
      <c r="F11" s="81">
        <v>146.04</v>
      </c>
      <c r="G11" s="80">
        <v>153.75</v>
      </c>
      <c r="H11" s="80">
        <v>816.95</v>
      </c>
    </row>
    <row r="12" spans="1:8" ht="12">
      <c r="A12" s="47">
        <f t="shared" si="0"/>
        <v>11</v>
      </c>
      <c r="B12" s="47">
        <v>63</v>
      </c>
      <c r="C12" s="20" t="s">
        <v>43</v>
      </c>
      <c r="D12" s="20" t="s">
        <v>14</v>
      </c>
      <c r="E12" s="80">
        <v>502.135</v>
      </c>
      <c r="F12" s="81">
        <v>151.17</v>
      </c>
      <c r="G12" s="80">
        <v>161.7</v>
      </c>
      <c r="H12" s="80">
        <v>815.005</v>
      </c>
    </row>
    <row r="13" spans="1:8" ht="12">
      <c r="A13" s="47">
        <f t="shared" si="0"/>
        <v>12</v>
      </c>
      <c r="B13" s="47">
        <v>87</v>
      </c>
      <c r="C13" s="20" t="s">
        <v>41</v>
      </c>
      <c r="D13" s="20" t="s">
        <v>12</v>
      </c>
      <c r="E13" s="80">
        <v>511.97</v>
      </c>
      <c r="F13" s="81">
        <v>148.55</v>
      </c>
      <c r="G13" s="80">
        <v>153.69</v>
      </c>
      <c r="H13" s="80">
        <v>814.21</v>
      </c>
    </row>
    <row r="14" spans="1:8" ht="12">
      <c r="A14" s="47">
        <f t="shared" si="0"/>
        <v>13</v>
      </c>
      <c r="B14" s="47">
        <v>41</v>
      </c>
      <c r="C14" s="20" t="s">
        <v>32</v>
      </c>
      <c r="D14" s="20" t="s">
        <v>16</v>
      </c>
      <c r="E14" s="80">
        <v>499.64</v>
      </c>
      <c r="F14" s="81">
        <v>154.27</v>
      </c>
      <c r="G14" s="80">
        <v>160.185</v>
      </c>
      <c r="H14" s="80">
        <v>814.095</v>
      </c>
    </row>
    <row r="15" spans="1:8" ht="12">
      <c r="A15" s="47">
        <f t="shared" si="0"/>
        <v>14</v>
      </c>
      <c r="B15" s="47">
        <v>78</v>
      </c>
      <c r="C15" s="20" t="s">
        <v>51</v>
      </c>
      <c r="D15" s="20" t="s">
        <v>14</v>
      </c>
      <c r="E15" s="80">
        <v>507.605</v>
      </c>
      <c r="F15" s="81">
        <v>155.81</v>
      </c>
      <c r="G15" s="80">
        <v>150.495</v>
      </c>
      <c r="H15" s="80">
        <v>813.91</v>
      </c>
    </row>
    <row r="16" spans="1:8" ht="12">
      <c r="A16" s="47">
        <f t="shared" si="0"/>
        <v>15</v>
      </c>
      <c r="B16" s="47">
        <v>49</v>
      </c>
      <c r="C16" s="20" t="s">
        <v>44</v>
      </c>
      <c r="D16" s="20" t="s">
        <v>10</v>
      </c>
      <c r="E16" s="80">
        <v>490.72</v>
      </c>
      <c r="F16" s="81">
        <v>159.6</v>
      </c>
      <c r="G16" s="80">
        <v>162.435</v>
      </c>
      <c r="H16" s="80">
        <v>812.755</v>
      </c>
    </row>
    <row r="17" spans="1:8" ht="12">
      <c r="A17" s="47">
        <f t="shared" si="0"/>
        <v>16</v>
      </c>
      <c r="B17" s="47">
        <v>40</v>
      </c>
      <c r="C17" s="20" t="s">
        <v>29</v>
      </c>
      <c r="D17" s="20" t="s">
        <v>10</v>
      </c>
      <c r="E17" s="80">
        <v>501.02</v>
      </c>
      <c r="F17" s="81">
        <v>151.32</v>
      </c>
      <c r="G17" s="80">
        <v>158.865</v>
      </c>
      <c r="H17" s="80">
        <v>811.205</v>
      </c>
    </row>
    <row r="18" spans="1:8" ht="12">
      <c r="A18" s="47">
        <f t="shared" si="0"/>
        <v>17</v>
      </c>
      <c r="B18" s="47">
        <v>85</v>
      </c>
      <c r="C18" s="20" t="s">
        <v>47</v>
      </c>
      <c r="D18" s="20" t="s">
        <v>16</v>
      </c>
      <c r="E18" s="80">
        <v>511.52</v>
      </c>
      <c r="F18" s="81">
        <v>139.05</v>
      </c>
      <c r="G18" s="80">
        <v>160.26</v>
      </c>
      <c r="H18" s="80">
        <v>810.83</v>
      </c>
    </row>
    <row r="19" spans="1:8" ht="12">
      <c r="A19" s="47">
        <f t="shared" si="0"/>
        <v>18</v>
      </c>
      <c r="B19" s="47">
        <v>33</v>
      </c>
      <c r="C19" s="20" t="s">
        <v>15</v>
      </c>
      <c r="D19" s="20" t="s">
        <v>16</v>
      </c>
      <c r="E19" s="80">
        <v>509.17</v>
      </c>
      <c r="F19" s="81">
        <v>145.44</v>
      </c>
      <c r="G19" s="80">
        <v>150.585</v>
      </c>
      <c r="H19" s="80">
        <v>805.195</v>
      </c>
    </row>
    <row r="20" spans="1:8" ht="12">
      <c r="A20" s="47">
        <f t="shared" si="0"/>
        <v>19</v>
      </c>
      <c r="B20" s="47">
        <v>89</v>
      </c>
      <c r="C20" s="20" t="s">
        <v>50</v>
      </c>
      <c r="D20" s="20" t="s">
        <v>14</v>
      </c>
      <c r="E20" s="80">
        <v>478.21</v>
      </c>
      <c r="F20" s="81">
        <v>162.06</v>
      </c>
      <c r="G20" s="80">
        <v>164.22</v>
      </c>
      <c r="H20" s="80">
        <v>804.49</v>
      </c>
    </row>
    <row r="21" spans="1:8" ht="12">
      <c r="A21" s="47">
        <f t="shared" si="0"/>
        <v>20</v>
      </c>
      <c r="B21" s="47">
        <v>51</v>
      </c>
      <c r="C21" s="20" t="s">
        <v>11</v>
      </c>
      <c r="D21" s="20" t="s">
        <v>12</v>
      </c>
      <c r="E21" s="80">
        <v>488.155</v>
      </c>
      <c r="F21" s="81">
        <v>147.27</v>
      </c>
      <c r="G21" s="80">
        <v>168.6</v>
      </c>
      <c r="H21" s="80">
        <v>804.025</v>
      </c>
    </row>
    <row r="22" spans="1:8" ht="12">
      <c r="A22" s="47">
        <f t="shared" si="0"/>
        <v>21</v>
      </c>
      <c r="B22" s="47">
        <v>79</v>
      </c>
      <c r="C22" s="20" t="s">
        <v>46</v>
      </c>
      <c r="D22" s="20" t="s">
        <v>16</v>
      </c>
      <c r="E22" s="80">
        <v>499.64</v>
      </c>
      <c r="F22" s="81">
        <v>134.16</v>
      </c>
      <c r="G22" s="80">
        <v>158.835</v>
      </c>
      <c r="H22" s="80">
        <v>792.635</v>
      </c>
    </row>
    <row r="23" spans="1:8" ht="12">
      <c r="A23" s="47">
        <f t="shared" si="0"/>
        <v>22</v>
      </c>
      <c r="B23" s="47">
        <v>64</v>
      </c>
      <c r="C23" s="20" t="s">
        <v>45</v>
      </c>
      <c r="D23" s="20" t="s">
        <v>16</v>
      </c>
      <c r="E23" s="80">
        <v>489.04</v>
      </c>
      <c r="F23" s="81">
        <v>144.39</v>
      </c>
      <c r="G23" s="80">
        <v>155.235</v>
      </c>
      <c r="H23" s="80">
        <v>788.665</v>
      </c>
    </row>
    <row r="24" spans="1:8" ht="12">
      <c r="A24" s="47">
        <f t="shared" si="0"/>
        <v>23</v>
      </c>
      <c r="B24" s="47">
        <v>84</v>
      </c>
      <c r="C24" s="20" t="s">
        <v>21</v>
      </c>
      <c r="D24" s="20" t="s">
        <v>20</v>
      </c>
      <c r="E24" s="80">
        <v>455.825</v>
      </c>
      <c r="F24" s="81">
        <v>164.9</v>
      </c>
      <c r="G24" s="80">
        <v>165.6</v>
      </c>
      <c r="H24" s="80">
        <v>786.325</v>
      </c>
    </row>
    <row r="25" spans="1:8" ht="12">
      <c r="A25" s="47">
        <f t="shared" si="0"/>
        <v>24</v>
      </c>
      <c r="B25" s="47">
        <v>72</v>
      </c>
      <c r="C25" s="20" t="s">
        <v>71</v>
      </c>
      <c r="D25" s="20" t="s">
        <v>8</v>
      </c>
      <c r="E25" s="80">
        <v>470.98</v>
      </c>
      <c r="F25" s="81">
        <v>155.15</v>
      </c>
      <c r="G25" s="80">
        <v>157.785</v>
      </c>
      <c r="H25" s="80">
        <v>783.915</v>
      </c>
    </row>
    <row r="26" spans="1:8" ht="12">
      <c r="A26" s="47">
        <f t="shared" si="0"/>
        <v>25</v>
      </c>
      <c r="B26" s="47">
        <v>36</v>
      </c>
      <c r="C26" s="20" t="s">
        <v>59</v>
      </c>
      <c r="D26" s="20" t="s">
        <v>20</v>
      </c>
      <c r="E26" s="80">
        <v>466.62</v>
      </c>
      <c r="F26" s="81">
        <v>149.82</v>
      </c>
      <c r="G26" s="80">
        <v>158.055</v>
      </c>
      <c r="H26" s="80">
        <v>774.495</v>
      </c>
    </row>
    <row r="27" spans="1:8" ht="12">
      <c r="A27" s="47">
        <f t="shared" si="0"/>
        <v>26</v>
      </c>
      <c r="B27" s="47">
        <v>83</v>
      </c>
      <c r="C27" s="20" t="s">
        <v>33</v>
      </c>
      <c r="D27" s="20" t="s">
        <v>34</v>
      </c>
      <c r="E27" s="80">
        <v>499.08</v>
      </c>
      <c r="F27" s="81">
        <v>135.92</v>
      </c>
      <c r="G27" s="80">
        <v>138.42</v>
      </c>
      <c r="H27" s="80">
        <v>773.42</v>
      </c>
    </row>
    <row r="28" spans="1:8" ht="12">
      <c r="A28" s="47">
        <f t="shared" si="0"/>
        <v>27</v>
      </c>
      <c r="B28" s="47">
        <v>59</v>
      </c>
      <c r="C28" s="20" t="s">
        <v>52</v>
      </c>
      <c r="D28" s="20" t="s">
        <v>16</v>
      </c>
      <c r="E28" s="80">
        <v>488.81</v>
      </c>
      <c r="F28" s="81">
        <v>117.17</v>
      </c>
      <c r="G28" s="80">
        <v>165.63</v>
      </c>
      <c r="H28" s="80">
        <v>771.61</v>
      </c>
    </row>
    <row r="29" spans="1:8" ht="12">
      <c r="A29" s="47">
        <f t="shared" si="0"/>
        <v>28</v>
      </c>
      <c r="B29" s="47">
        <v>56</v>
      </c>
      <c r="C29" s="20" t="s">
        <v>19</v>
      </c>
      <c r="D29" s="20" t="s">
        <v>20</v>
      </c>
      <c r="E29" s="80">
        <v>489.855</v>
      </c>
      <c r="F29" s="81">
        <v>133.22</v>
      </c>
      <c r="G29" s="80">
        <v>144.105</v>
      </c>
      <c r="H29" s="80">
        <v>767.18</v>
      </c>
    </row>
    <row r="30" spans="1:8" ht="12">
      <c r="A30" s="47">
        <f t="shared" si="0"/>
        <v>29</v>
      </c>
      <c r="B30" s="47">
        <v>91</v>
      </c>
      <c r="C30" s="20" t="s">
        <v>66</v>
      </c>
      <c r="D30" s="20" t="s">
        <v>12</v>
      </c>
      <c r="E30" s="80">
        <v>458.395</v>
      </c>
      <c r="F30" s="81">
        <v>139.8</v>
      </c>
      <c r="G30" s="80">
        <v>154.875</v>
      </c>
      <c r="H30" s="80">
        <v>753.07</v>
      </c>
    </row>
    <row r="31" spans="1:8" ht="12">
      <c r="A31" s="47">
        <f t="shared" si="0"/>
        <v>30</v>
      </c>
      <c r="B31" s="47">
        <v>62</v>
      </c>
      <c r="C31" s="20" t="s">
        <v>56</v>
      </c>
      <c r="D31" s="20" t="s">
        <v>12</v>
      </c>
      <c r="E31" s="80">
        <v>456.875</v>
      </c>
      <c r="F31" s="81">
        <v>146.45</v>
      </c>
      <c r="G31" s="80">
        <v>149.385</v>
      </c>
      <c r="H31" s="80">
        <v>752.71</v>
      </c>
    </row>
    <row r="32" spans="1:8" ht="12">
      <c r="A32" s="47">
        <f t="shared" si="0"/>
        <v>31</v>
      </c>
      <c r="B32" s="47">
        <v>46</v>
      </c>
      <c r="C32" s="20" t="s">
        <v>54</v>
      </c>
      <c r="D32" s="20" t="s">
        <v>38</v>
      </c>
      <c r="E32" s="80">
        <v>459.325</v>
      </c>
      <c r="F32" s="81">
        <v>143.2</v>
      </c>
      <c r="G32" s="80">
        <v>148.425</v>
      </c>
      <c r="H32" s="80">
        <v>750.95</v>
      </c>
    </row>
    <row r="33" spans="1:8" ht="12">
      <c r="A33" s="47">
        <f t="shared" si="0"/>
        <v>32</v>
      </c>
      <c r="B33" s="47">
        <v>38</v>
      </c>
      <c r="C33" s="20" t="s">
        <v>64</v>
      </c>
      <c r="D33" s="20" t="s">
        <v>12</v>
      </c>
      <c r="E33" s="80">
        <v>447.92</v>
      </c>
      <c r="F33" s="81">
        <v>151.37</v>
      </c>
      <c r="G33" s="80">
        <v>148.275</v>
      </c>
      <c r="H33" s="80">
        <v>747.565</v>
      </c>
    </row>
    <row r="34" spans="1:8" ht="12">
      <c r="A34" s="47">
        <f t="shared" si="0"/>
        <v>33</v>
      </c>
      <c r="B34" s="47">
        <v>76</v>
      </c>
      <c r="C34" s="20" t="s">
        <v>55</v>
      </c>
      <c r="D34" s="20" t="s">
        <v>12</v>
      </c>
      <c r="E34" s="80">
        <v>455.71</v>
      </c>
      <c r="F34" s="81">
        <v>134.25</v>
      </c>
      <c r="G34" s="80">
        <v>155.64</v>
      </c>
      <c r="H34" s="80">
        <v>745.6</v>
      </c>
    </row>
    <row r="35" spans="1:8" ht="12">
      <c r="A35" s="47">
        <f t="shared" si="0"/>
        <v>34</v>
      </c>
      <c r="B35" s="47">
        <v>90</v>
      </c>
      <c r="C35" s="20" t="s">
        <v>35</v>
      </c>
      <c r="D35" s="20" t="s">
        <v>8</v>
      </c>
      <c r="E35" s="80">
        <v>435.135</v>
      </c>
      <c r="F35" s="81">
        <v>140.54</v>
      </c>
      <c r="G35" s="80">
        <v>168.225</v>
      </c>
      <c r="H35" s="80">
        <v>743.9</v>
      </c>
    </row>
    <row r="36" spans="1:8" ht="12">
      <c r="A36" s="47">
        <f t="shared" si="0"/>
        <v>35</v>
      </c>
      <c r="B36" s="47">
        <v>73</v>
      </c>
      <c r="C36" s="20" t="s">
        <v>30</v>
      </c>
      <c r="D36" s="20" t="s">
        <v>31</v>
      </c>
      <c r="E36" s="80">
        <v>457.3</v>
      </c>
      <c r="F36" s="81">
        <v>125.52</v>
      </c>
      <c r="G36" s="80">
        <v>160.755</v>
      </c>
      <c r="H36" s="80">
        <v>743.575</v>
      </c>
    </row>
    <row r="37" spans="1:8" ht="12">
      <c r="A37" s="47">
        <f t="shared" si="0"/>
        <v>36</v>
      </c>
      <c r="B37" s="47">
        <v>61</v>
      </c>
      <c r="C37" s="20" t="s">
        <v>62</v>
      </c>
      <c r="D37" s="20" t="s">
        <v>31</v>
      </c>
      <c r="E37" s="80">
        <v>425.62</v>
      </c>
      <c r="F37" s="81">
        <v>139.52</v>
      </c>
      <c r="G37" s="80">
        <v>163.32</v>
      </c>
      <c r="H37" s="80">
        <v>728.46</v>
      </c>
    </row>
    <row r="38" spans="1:8" ht="12">
      <c r="A38" s="47">
        <f t="shared" si="0"/>
        <v>37</v>
      </c>
      <c r="B38" s="47">
        <v>32</v>
      </c>
      <c r="C38" s="20" t="s">
        <v>17</v>
      </c>
      <c r="D38" s="20" t="s">
        <v>18</v>
      </c>
      <c r="E38" s="80">
        <v>445.105</v>
      </c>
      <c r="F38" s="81">
        <v>138.08</v>
      </c>
      <c r="G38" s="80">
        <v>144.39</v>
      </c>
      <c r="H38" s="80">
        <v>727.575</v>
      </c>
    </row>
    <row r="39" spans="1:8" ht="12">
      <c r="A39" s="47">
        <f t="shared" si="0"/>
        <v>38</v>
      </c>
      <c r="B39" s="47">
        <v>37</v>
      </c>
      <c r="C39" s="20" t="s">
        <v>63</v>
      </c>
      <c r="D39" s="20" t="s">
        <v>38</v>
      </c>
      <c r="E39" s="80">
        <v>466.66</v>
      </c>
      <c r="F39" s="81">
        <v>105.39</v>
      </c>
      <c r="G39" s="80">
        <v>154.485</v>
      </c>
      <c r="H39" s="80">
        <v>726.535</v>
      </c>
    </row>
    <row r="40" spans="1:8" ht="12">
      <c r="A40" s="47">
        <f t="shared" si="0"/>
        <v>39</v>
      </c>
      <c r="B40" s="47">
        <v>34</v>
      </c>
      <c r="C40" s="20" t="s">
        <v>80</v>
      </c>
      <c r="D40" s="20" t="s">
        <v>31</v>
      </c>
      <c r="E40" s="80">
        <v>406.495</v>
      </c>
      <c r="F40" s="81">
        <v>148.64</v>
      </c>
      <c r="G40" s="80">
        <v>153.09</v>
      </c>
      <c r="H40" s="80">
        <v>708.225</v>
      </c>
    </row>
    <row r="41" spans="1:8" ht="12">
      <c r="A41" s="47">
        <f t="shared" si="0"/>
        <v>40</v>
      </c>
      <c r="B41" s="47">
        <v>45</v>
      </c>
      <c r="C41" s="20" t="s">
        <v>60</v>
      </c>
      <c r="D41" s="20" t="s">
        <v>18</v>
      </c>
      <c r="E41" s="80">
        <v>423.955</v>
      </c>
      <c r="F41" s="81">
        <v>129.17</v>
      </c>
      <c r="G41" s="80">
        <v>144.57</v>
      </c>
      <c r="H41" s="80">
        <v>697.695</v>
      </c>
    </row>
    <row r="42" spans="1:8" ht="12">
      <c r="A42" s="47">
        <f t="shared" si="0"/>
        <v>41</v>
      </c>
      <c r="B42" s="47">
        <v>60</v>
      </c>
      <c r="C42" s="20" t="s">
        <v>78</v>
      </c>
      <c r="D42" s="20" t="s">
        <v>31</v>
      </c>
      <c r="E42" s="80">
        <v>401.895</v>
      </c>
      <c r="F42" s="81">
        <v>128.08</v>
      </c>
      <c r="G42" s="80">
        <v>144.84</v>
      </c>
      <c r="H42" s="80">
        <v>674.815</v>
      </c>
    </row>
    <row r="43" spans="1:8" ht="12">
      <c r="A43" s="47">
        <f t="shared" si="0"/>
        <v>42</v>
      </c>
      <c r="B43" s="47">
        <v>35</v>
      </c>
      <c r="C43" s="20" t="s">
        <v>73</v>
      </c>
      <c r="D43" s="20" t="s">
        <v>74</v>
      </c>
      <c r="E43" s="80">
        <v>404.56</v>
      </c>
      <c r="F43" s="81">
        <v>115.4</v>
      </c>
      <c r="G43" s="80">
        <v>136.485</v>
      </c>
      <c r="H43" s="80">
        <v>656.445</v>
      </c>
    </row>
    <row r="44" spans="1:8" ht="12">
      <c r="A44" s="47">
        <f t="shared" si="0"/>
        <v>43</v>
      </c>
      <c r="B44" s="47">
        <v>77</v>
      </c>
      <c r="C44" s="20" t="s">
        <v>36</v>
      </c>
      <c r="D44" s="20" t="s">
        <v>34</v>
      </c>
      <c r="E44" s="80">
        <v>464.41</v>
      </c>
      <c r="F44" s="81">
        <v>151.46</v>
      </c>
      <c r="G44" s="80">
        <v>0</v>
      </c>
      <c r="H44" s="80">
        <v>615.87</v>
      </c>
    </row>
    <row r="45" spans="1:8" ht="12">
      <c r="A45" s="47">
        <f t="shared" si="0"/>
        <v>44</v>
      </c>
      <c r="B45" s="47">
        <v>70</v>
      </c>
      <c r="C45" s="20" t="s">
        <v>37</v>
      </c>
      <c r="D45" s="20" t="s">
        <v>38</v>
      </c>
      <c r="E45" s="80">
        <v>499.4</v>
      </c>
      <c r="F45" s="81">
        <v>105.81</v>
      </c>
      <c r="G45" s="80">
        <v>0</v>
      </c>
      <c r="H45" s="80">
        <v>605.21</v>
      </c>
    </row>
    <row r="46" spans="1:8" ht="12">
      <c r="A46" s="47">
        <f t="shared" si="0"/>
        <v>45</v>
      </c>
      <c r="B46" s="47">
        <v>47</v>
      </c>
      <c r="C46" s="20" t="s">
        <v>72</v>
      </c>
      <c r="D46" s="20" t="s">
        <v>31</v>
      </c>
      <c r="E46" s="80">
        <v>387.815</v>
      </c>
      <c r="F46" s="81">
        <v>0</v>
      </c>
      <c r="G46" s="80">
        <v>147.285</v>
      </c>
      <c r="H46" s="80">
        <v>535.1</v>
      </c>
    </row>
    <row r="47" spans="1:8" ht="12">
      <c r="A47" s="47">
        <f t="shared" si="0"/>
        <v>46</v>
      </c>
      <c r="B47" s="47">
        <v>86</v>
      </c>
      <c r="C47" s="20" t="s">
        <v>68</v>
      </c>
      <c r="D47" s="20" t="s">
        <v>31</v>
      </c>
      <c r="E47" s="80">
        <v>370.32</v>
      </c>
      <c r="F47" s="81">
        <v>0</v>
      </c>
      <c r="G47" s="80">
        <v>160.755</v>
      </c>
      <c r="H47" s="80">
        <v>531.075</v>
      </c>
    </row>
    <row r="48" spans="1:8" ht="12">
      <c r="A48" s="47">
        <f t="shared" si="0"/>
        <v>47</v>
      </c>
      <c r="B48" s="47">
        <v>48</v>
      </c>
      <c r="C48" s="20" t="s">
        <v>81</v>
      </c>
      <c r="D48" s="20" t="s">
        <v>74</v>
      </c>
      <c r="E48" s="80">
        <v>337.095</v>
      </c>
      <c r="F48" s="81">
        <v>0</v>
      </c>
      <c r="G48" s="80">
        <v>134.115</v>
      </c>
      <c r="H48" s="80">
        <v>471.21</v>
      </c>
    </row>
    <row r="49" spans="1:8" ht="12">
      <c r="A49" s="47">
        <f t="shared" si="0"/>
        <v>48</v>
      </c>
      <c r="B49" s="47">
        <v>39</v>
      </c>
      <c r="C49" s="20" t="s">
        <v>58</v>
      </c>
      <c r="D49" s="20" t="s">
        <v>34</v>
      </c>
      <c r="E49" s="80">
        <v>446.005</v>
      </c>
      <c r="F49" s="81">
        <v>0</v>
      </c>
      <c r="G49" s="80">
        <v>0</v>
      </c>
      <c r="H49" s="80">
        <v>446.005</v>
      </c>
    </row>
  </sheetData>
  <printOptions/>
  <pageMargins left="0.75" right="0.39" top="1.38" bottom="0.78" header="0.41" footer="0.4"/>
  <pageSetup horizontalDpi="300" verticalDpi="300" orientation="portrait" paperSize="9" r:id="rId2"/>
  <headerFooter alignWithMargins="0">
    <oddHeader>&amp;L
&amp;"MS Sans Serif,Fett Kursiv"7-Kampf Herren&amp;C&amp;"MS Sans Serif,Fett"&amp;14Castingsport Europameisterschaft
Berlin  04. - 08.09.2003&amp;R
&amp;"MS Sans Serif,Fett Kursiv"Hepathlon Men</oddHeader>
    <oddFooter>&amp;R&amp;G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9"/>
  <dimension ref="A1:H40"/>
  <sheetViews>
    <sheetView workbookViewId="0" topLeftCell="A1">
      <selection activeCell="A1" sqref="A1"/>
    </sheetView>
  </sheetViews>
  <sheetFormatPr defaultColWidth="11.421875" defaultRowHeight="12.75"/>
  <cols>
    <col min="1" max="1" width="3.421875" style="47" bestFit="1" customWidth="1"/>
    <col min="2" max="2" width="4.8515625" style="47" bestFit="1" customWidth="1"/>
    <col min="3" max="3" width="21.00390625" style="20" bestFit="1" customWidth="1"/>
    <col min="4" max="4" width="19.28125" style="20" bestFit="1" customWidth="1"/>
    <col min="5" max="5" width="10.28125" style="47" bestFit="1" customWidth="1"/>
    <col min="6" max="6" width="9.140625" style="84" bestFit="1" customWidth="1"/>
    <col min="7" max="7" width="9.00390625" style="47" bestFit="1" customWidth="1"/>
    <col min="8" max="8" width="9.140625" style="84" bestFit="1" customWidth="1"/>
    <col min="9" max="16384" width="11.421875" style="20" customWidth="1"/>
  </cols>
  <sheetData>
    <row r="1" spans="1:8" s="6" customFormat="1" ht="26.25" customHeight="1">
      <c r="A1" s="36" t="s">
        <v>0</v>
      </c>
      <c r="B1" s="36" t="s">
        <v>1</v>
      </c>
      <c r="C1" s="75" t="s">
        <v>2</v>
      </c>
      <c r="D1" s="75" t="s">
        <v>3</v>
      </c>
      <c r="E1" s="36" t="s">
        <v>132</v>
      </c>
      <c r="F1" s="82" t="s">
        <v>133</v>
      </c>
      <c r="G1" s="36" t="s">
        <v>134</v>
      </c>
      <c r="H1" s="82" t="s">
        <v>133</v>
      </c>
    </row>
    <row r="2" spans="1:8" ht="12">
      <c r="A2" s="43">
        <v>1</v>
      </c>
      <c r="B2" s="43">
        <v>87</v>
      </c>
      <c r="C2" s="12" t="s">
        <v>41</v>
      </c>
      <c r="D2" s="12" t="s">
        <v>12</v>
      </c>
      <c r="E2" s="43">
        <v>100</v>
      </c>
      <c r="F2" s="83">
        <v>0.0047074074074074075</v>
      </c>
      <c r="G2" s="43"/>
      <c r="H2" s="83"/>
    </row>
    <row r="3" spans="1:8" ht="12">
      <c r="A3" s="43">
        <f aca="true" t="shared" si="0" ref="A3:A40">A2+1</f>
        <v>2</v>
      </c>
      <c r="B3" s="43">
        <v>88</v>
      </c>
      <c r="C3" s="12" t="s">
        <v>7</v>
      </c>
      <c r="D3" s="12" t="s">
        <v>8</v>
      </c>
      <c r="E3" s="43">
        <v>95</v>
      </c>
      <c r="F3" s="83">
        <v>0.0044979166666666666</v>
      </c>
      <c r="G3" s="43">
        <v>90</v>
      </c>
      <c r="H3" s="83">
        <v>0.0057969907407407414</v>
      </c>
    </row>
    <row r="4" spans="1:8" ht="12">
      <c r="A4" s="43">
        <f t="shared" si="0"/>
        <v>3</v>
      </c>
      <c r="B4" s="43">
        <v>42</v>
      </c>
      <c r="C4" s="12" t="s">
        <v>13</v>
      </c>
      <c r="D4" s="12" t="s">
        <v>14</v>
      </c>
      <c r="E4" s="43">
        <v>95</v>
      </c>
      <c r="F4" s="83">
        <v>0.00445787037037037</v>
      </c>
      <c r="G4" s="43">
        <v>85</v>
      </c>
      <c r="H4" s="83">
        <v>0.004020023148148148</v>
      </c>
    </row>
    <row r="5" spans="1:8" ht="23.25" customHeight="1">
      <c r="A5" s="43">
        <f t="shared" si="0"/>
        <v>4</v>
      </c>
      <c r="B5" s="47">
        <v>94</v>
      </c>
      <c r="C5" s="20" t="s">
        <v>135</v>
      </c>
      <c r="D5" s="20" t="s">
        <v>14</v>
      </c>
      <c r="E5" s="47">
        <v>95</v>
      </c>
      <c r="F5" s="84">
        <v>0.003096412037037037</v>
      </c>
      <c r="G5" s="47">
        <v>80</v>
      </c>
      <c r="H5" s="84">
        <v>0.002709375</v>
      </c>
    </row>
    <row r="6" spans="1:6" ht="12">
      <c r="A6" s="43">
        <f t="shared" si="0"/>
        <v>5</v>
      </c>
      <c r="B6" s="47">
        <v>89</v>
      </c>
      <c r="C6" s="20" t="s">
        <v>50</v>
      </c>
      <c r="D6" s="20" t="s">
        <v>14</v>
      </c>
      <c r="E6" s="47">
        <v>90</v>
      </c>
      <c r="F6" s="84">
        <v>0.004028819444444444</v>
      </c>
    </row>
    <row r="7" spans="1:6" ht="12">
      <c r="A7" s="43">
        <f t="shared" si="0"/>
        <v>6</v>
      </c>
      <c r="B7" s="47">
        <v>53</v>
      </c>
      <c r="C7" s="20" t="s">
        <v>49</v>
      </c>
      <c r="D7" s="20" t="s">
        <v>10</v>
      </c>
      <c r="E7" s="47">
        <v>85</v>
      </c>
      <c r="F7" s="84">
        <v>0.0030377314814814815</v>
      </c>
    </row>
    <row r="8" spans="1:6" ht="12">
      <c r="A8" s="43">
        <f t="shared" si="0"/>
        <v>7</v>
      </c>
      <c r="B8" s="47">
        <v>31</v>
      </c>
      <c r="C8" s="20" t="s">
        <v>57</v>
      </c>
      <c r="D8" s="20" t="s">
        <v>14</v>
      </c>
      <c r="E8" s="47">
        <v>85</v>
      </c>
      <c r="F8" s="84">
        <v>0.0031285879629629632</v>
      </c>
    </row>
    <row r="9" spans="1:6" ht="12">
      <c r="A9" s="43">
        <f t="shared" si="0"/>
        <v>8</v>
      </c>
      <c r="B9" s="47">
        <v>33</v>
      </c>
      <c r="C9" s="20" t="s">
        <v>15</v>
      </c>
      <c r="D9" s="20" t="s">
        <v>16</v>
      </c>
      <c r="E9" s="47">
        <v>85</v>
      </c>
      <c r="F9" s="84">
        <v>0.003370023148148148</v>
      </c>
    </row>
    <row r="10" spans="1:6" ht="12">
      <c r="A10" s="43">
        <f t="shared" si="0"/>
        <v>9</v>
      </c>
      <c r="B10" s="47">
        <v>47</v>
      </c>
      <c r="C10" s="20" t="s">
        <v>72</v>
      </c>
      <c r="D10" s="20" t="s">
        <v>31</v>
      </c>
      <c r="E10" s="47">
        <v>85</v>
      </c>
      <c r="F10" s="84">
        <v>0.0037978009259259263</v>
      </c>
    </row>
    <row r="11" spans="1:6" ht="12">
      <c r="A11" s="43">
        <f t="shared" si="0"/>
        <v>10</v>
      </c>
      <c r="B11" s="47">
        <v>51</v>
      </c>
      <c r="C11" s="20" t="s">
        <v>11</v>
      </c>
      <c r="D11" s="20" t="s">
        <v>12</v>
      </c>
      <c r="E11" s="47">
        <v>85</v>
      </c>
      <c r="F11" s="84">
        <v>0.004462731481481482</v>
      </c>
    </row>
    <row r="12" spans="1:6" ht="12">
      <c r="A12" s="43">
        <f t="shared" si="0"/>
        <v>11</v>
      </c>
      <c r="B12" s="47">
        <v>39</v>
      </c>
      <c r="C12" s="20" t="s">
        <v>58</v>
      </c>
      <c r="D12" s="20" t="s">
        <v>34</v>
      </c>
      <c r="E12" s="47">
        <v>85</v>
      </c>
      <c r="F12" s="84">
        <v>0.005442708333333334</v>
      </c>
    </row>
    <row r="13" spans="1:6" ht="12">
      <c r="A13" s="43">
        <f t="shared" si="0"/>
        <v>12</v>
      </c>
      <c r="B13" s="47">
        <v>83</v>
      </c>
      <c r="C13" s="20" t="s">
        <v>33</v>
      </c>
      <c r="D13" s="20" t="s">
        <v>34</v>
      </c>
      <c r="E13" s="47">
        <v>80</v>
      </c>
      <c r="F13" s="84">
        <v>0.0035600694444444443</v>
      </c>
    </row>
    <row r="14" spans="1:6" ht="12">
      <c r="A14" s="43">
        <f t="shared" si="0"/>
        <v>13</v>
      </c>
      <c r="B14" s="47">
        <v>79</v>
      </c>
      <c r="C14" s="20" t="s">
        <v>46</v>
      </c>
      <c r="D14" s="20" t="s">
        <v>16</v>
      </c>
      <c r="E14" s="47">
        <v>80</v>
      </c>
      <c r="F14" s="84">
        <v>0.0041826388888888885</v>
      </c>
    </row>
    <row r="15" spans="1:6" ht="12">
      <c r="A15" s="43">
        <f t="shared" si="0"/>
        <v>14</v>
      </c>
      <c r="B15" s="47">
        <v>44</v>
      </c>
      <c r="C15" s="20" t="s">
        <v>25</v>
      </c>
      <c r="D15" s="20" t="s">
        <v>20</v>
      </c>
      <c r="E15" s="47">
        <v>80</v>
      </c>
      <c r="F15" s="84">
        <v>0.004798842592592592</v>
      </c>
    </row>
    <row r="16" spans="1:6" ht="12">
      <c r="A16" s="43">
        <f t="shared" si="0"/>
        <v>15</v>
      </c>
      <c r="B16" s="47">
        <v>63</v>
      </c>
      <c r="C16" s="20" t="s">
        <v>43</v>
      </c>
      <c r="D16" s="20" t="s">
        <v>14</v>
      </c>
      <c r="E16" s="47">
        <v>75</v>
      </c>
      <c r="F16" s="84">
        <v>0.003750694444444444</v>
      </c>
    </row>
    <row r="17" spans="1:6" ht="12">
      <c r="A17" s="43">
        <f t="shared" si="0"/>
        <v>16</v>
      </c>
      <c r="B17" s="47">
        <v>62</v>
      </c>
      <c r="C17" s="20" t="s">
        <v>56</v>
      </c>
      <c r="D17" s="20" t="s">
        <v>12</v>
      </c>
      <c r="E17" s="47">
        <v>75</v>
      </c>
      <c r="F17" s="84">
        <v>0.004731712962962963</v>
      </c>
    </row>
    <row r="18" spans="1:6" ht="12">
      <c r="A18" s="43">
        <f t="shared" si="0"/>
        <v>17</v>
      </c>
      <c r="B18" s="47">
        <v>85</v>
      </c>
      <c r="C18" s="20" t="s">
        <v>47</v>
      </c>
      <c r="D18" s="20" t="s">
        <v>16</v>
      </c>
      <c r="E18" s="47">
        <v>75</v>
      </c>
      <c r="F18" s="84">
        <v>0.004879166666666666</v>
      </c>
    </row>
    <row r="19" spans="1:6" ht="12">
      <c r="A19" s="43">
        <f t="shared" si="0"/>
        <v>18</v>
      </c>
      <c r="B19" s="47">
        <v>64</v>
      </c>
      <c r="C19" s="20" t="s">
        <v>45</v>
      </c>
      <c r="D19" s="20" t="s">
        <v>16</v>
      </c>
      <c r="E19" s="47">
        <v>70</v>
      </c>
      <c r="F19" s="84">
        <v>0.003897106481481481</v>
      </c>
    </row>
    <row r="20" spans="1:6" ht="12">
      <c r="A20" s="43">
        <f t="shared" si="0"/>
        <v>19</v>
      </c>
      <c r="B20" s="47">
        <v>49</v>
      </c>
      <c r="C20" s="20" t="s">
        <v>44</v>
      </c>
      <c r="D20" s="20" t="s">
        <v>10</v>
      </c>
      <c r="E20" s="47">
        <v>70</v>
      </c>
      <c r="F20" s="84">
        <v>0.0041011574074074075</v>
      </c>
    </row>
    <row r="21" spans="1:6" ht="12">
      <c r="A21" s="43">
        <f t="shared" si="0"/>
        <v>20</v>
      </c>
      <c r="B21" s="47">
        <v>81</v>
      </c>
      <c r="C21" s="20" t="s">
        <v>27</v>
      </c>
      <c r="D21" s="20" t="s">
        <v>10</v>
      </c>
      <c r="E21" s="47">
        <v>70</v>
      </c>
      <c r="F21" s="84">
        <v>0.004114930555555555</v>
      </c>
    </row>
    <row r="22" spans="1:6" ht="12">
      <c r="A22" s="43">
        <f t="shared" si="0"/>
        <v>21</v>
      </c>
      <c r="B22" s="47">
        <v>60</v>
      </c>
      <c r="C22" s="20" t="s">
        <v>78</v>
      </c>
      <c r="D22" s="20" t="s">
        <v>31</v>
      </c>
      <c r="E22" s="47">
        <v>70</v>
      </c>
      <c r="F22" s="84">
        <v>0.00428113425925926</v>
      </c>
    </row>
    <row r="23" spans="1:6" ht="12">
      <c r="A23" s="43">
        <f t="shared" si="0"/>
        <v>22</v>
      </c>
      <c r="B23" s="47">
        <v>38</v>
      </c>
      <c r="C23" s="20" t="s">
        <v>64</v>
      </c>
      <c r="D23" s="20" t="s">
        <v>12</v>
      </c>
      <c r="E23" s="47">
        <v>70</v>
      </c>
      <c r="F23" s="84">
        <v>0.0043996527777777775</v>
      </c>
    </row>
    <row r="24" spans="1:6" ht="12">
      <c r="A24" s="43">
        <f t="shared" si="0"/>
        <v>23</v>
      </c>
      <c r="B24" s="47">
        <v>78</v>
      </c>
      <c r="C24" s="20" t="s">
        <v>51</v>
      </c>
      <c r="D24" s="20" t="s">
        <v>14</v>
      </c>
      <c r="E24" s="47">
        <v>70</v>
      </c>
      <c r="F24" s="84">
        <v>0.0044375</v>
      </c>
    </row>
    <row r="25" spans="1:6" ht="12">
      <c r="A25" s="43">
        <f t="shared" si="0"/>
        <v>24</v>
      </c>
      <c r="B25" s="47">
        <v>34</v>
      </c>
      <c r="C25" s="20" t="s">
        <v>80</v>
      </c>
      <c r="D25" s="20" t="s">
        <v>31</v>
      </c>
      <c r="E25" s="47">
        <v>70</v>
      </c>
      <c r="F25" s="84">
        <v>0.004549421296296297</v>
      </c>
    </row>
    <row r="26" spans="1:6" ht="12">
      <c r="A26" s="43">
        <f t="shared" si="0"/>
        <v>25</v>
      </c>
      <c r="B26" s="47">
        <v>72</v>
      </c>
      <c r="C26" s="20" t="s">
        <v>71</v>
      </c>
      <c r="D26" s="20" t="s">
        <v>8</v>
      </c>
      <c r="E26" s="47">
        <v>70</v>
      </c>
      <c r="F26" s="84">
        <v>0.006944444444444444</v>
      </c>
    </row>
    <row r="27" spans="1:6" ht="12">
      <c r="A27" s="43">
        <f t="shared" si="0"/>
        <v>26</v>
      </c>
      <c r="B27" s="47">
        <v>61</v>
      </c>
      <c r="C27" s="20" t="s">
        <v>62</v>
      </c>
      <c r="D27" s="20" t="s">
        <v>31</v>
      </c>
      <c r="E27" s="47">
        <v>65</v>
      </c>
      <c r="F27" s="84">
        <v>0.002974305555555556</v>
      </c>
    </row>
    <row r="28" spans="1:6" ht="12">
      <c r="A28" s="43">
        <f t="shared" si="0"/>
        <v>27</v>
      </c>
      <c r="B28" s="47">
        <v>74</v>
      </c>
      <c r="C28" s="20" t="s">
        <v>9</v>
      </c>
      <c r="D28" s="20" t="s">
        <v>10</v>
      </c>
      <c r="E28" s="47">
        <v>65</v>
      </c>
      <c r="F28" s="84">
        <v>0.003231365740740741</v>
      </c>
    </row>
    <row r="29" spans="1:6" ht="12">
      <c r="A29" s="43">
        <f t="shared" si="0"/>
        <v>28</v>
      </c>
      <c r="B29" s="47">
        <v>40</v>
      </c>
      <c r="C29" s="20" t="s">
        <v>29</v>
      </c>
      <c r="D29" s="20" t="s">
        <v>10</v>
      </c>
      <c r="E29" s="47">
        <v>65</v>
      </c>
      <c r="F29" s="84">
        <v>0.005279976851851852</v>
      </c>
    </row>
    <row r="30" spans="1:6" ht="12">
      <c r="A30" s="43">
        <f t="shared" si="0"/>
        <v>29</v>
      </c>
      <c r="B30" s="47">
        <v>41</v>
      </c>
      <c r="C30" s="20" t="s">
        <v>32</v>
      </c>
      <c r="D30" s="20" t="s">
        <v>16</v>
      </c>
      <c r="E30" s="47">
        <v>60</v>
      </c>
      <c r="F30" s="84">
        <v>0.0035094907407407405</v>
      </c>
    </row>
    <row r="31" spans="1:6" ht="12">
      <c r="A31" s="43">
        <f t="shared" si="0"/>
        <v>30</v>
      </c>
      <c r="B31" s="47">
        <v>35</v>
      </c>
      <c r="C31" s="20" t="s">
        <v>73</v>
      </c>
      <c r="D31" s="20" t="s">
        <v>74</v>
      </c>
      <c r="E31" s="47">
        <v>60</v>
      </c>
      <c r="F31" s="84">
        <v>0.004872685185185186</v>
      </c>
    </row>
    <row r="32" spans="1:6" ht="12">
      <c r="A32" s="43">
        <f t="shared" si="0"/>
        <v>31</v>
      </c>
      <c r="B32" s="47">
        <v>59</v>
      </c>
      <c r="C32" s="20" t="s">
        <v>52</v>
      </c>
      <c r="D32" s="20" t="s">
        <v>16</v>
      </c>
      <c r="E32" s="47">
        <v>55</v>
      </c>
      <c r="F32" s="84">
        <v>0.0031592592592592592</v>
      </c>
    </row>
    <row r="33" spans="1:6" ht="12">
      <c r="A33" s="43">
        <f t="shared" si="0"/>
        <v>32</v>
      </c>
      <c r="B33" s="47">
        <v>91</v>
      </c>
      <c r="C33" s="20" t="s">
        <v>66</v>
      </c>
      <c r="D33" s="20" t="s">
        <v>12</v>
      </c>
      <c r="E33" s="47">
        <v>55</v>
      </c>
      <c r="F33" s="84">
        <v>0.0056112268518518525</v>
      </c>
    </row>
    <row r="34" spans="1:6" ht="12">
      <c r="A34" s="43">
        <f t="shared" si="0"/>
        <v>33</v>
      </c>
      <c r="B34" s="47">
        <v>71</v>
      </c>
      <c r="C34" s="20" t="s">
        <v>26</v>
      </c>
      <c r="D34" s="20" t="s">
        <v>20</v>
      </c>
      <c r="E34" s="47">
        <v>55</v>
      </c>
      <c r="F34" s="84">
        <v>0.006500925925925925</v>
      </c>
    </row>
    <row r="35" spans="1:6" ht="12">
      <c r="A35" s="43">
        <f t="shared" si="0"/>
        <v>34</v>
      </c>
      <c r="B35" s="47">
        <v>68</v>
      </c>
      <c r="C35" s="20" t="s">
        <v>48</v>
      </c>
      <c r="D35" s="20" t="s">
        <v>20</v>
      </c>
      <c r="E35" s="47">
        <v>50</v>
      </c>
      <c r="F35" s="84">
        <v>0.004371064814814815</v>
      </c>
    </row>
    <row r="36" spans="1:6" ht="12">
      <c r="A36" s="43">
        <f t="shared" si="0"/>
        <v>35</v>
      </c>
      <c r="B36" s="47">
        <v>36</v>
      </c>
      <c r="C36" s="20" t="s">
        <v>59</v>
      </c>
      <c r="D36" s="20" t="s">
        <v>20</v>
      </c>
      <c r="E36" s="47">
        <v>50</v>
      </c>
      <c r="F36" s="84">
        <v>0.005022337962962964</v>
      </c>
    </row>
    <row r="37" spans="1:6" ht="12">
      <c r="A37" s="43">
        <f t="shared" si="0"/>
        <v>36</v>
      </c>
      <c r="B37" s="47">
        <v>73</v>
      </c>
      <c r="C37" s="20" t="s">
        <v>30</v>
      </c>
      <c r="D37" s="20" t="s">
        <v>31</v>
      </c>
      <c r="E37" s="47">
        <v>45</v>
      </c>
      <c r="F37" s="84">
        <v>0.0036805555555555554</v>
      </c>
    </row>
    <row r="38" spans="1:6" ht="12">
      <c r="A38" s="43">
        <f t="shared" si="0"/>
        <v>37</v>
      </c>
      <c r="B38" s="47">
        <v>48</v>
      </c>
      <c r="C38" s="20" t="s">
        <v>81</v>
      </c>
      <c r="D38" s="20" t="s">
        <v>74</v>
      </c>
      <c r="E38" s="47">
        <v>40</v>
      </c>
      <c r="F38" s="84">
        <v>0.004705208333333333</v>
      </c>
    </row>
    <row r="39" spans="1:6" ht="12">
      <c r="A39" s="43">
        <f t="shared" si="0"/>
        <v>38</v>
      </c>
      <c r="B39" s="47">
        <v>67</v>
      </c>
      <c r="C39" s="20" t="s">
        <v>28</v>
      </c>
      <c r="D39" s="20" t="s">
        <v>10</v>
      </c>
      <c r="E39" s="47">
        <v>35</v>
      </c>
      <c r="F39" s="84">
        <v>0.003565509259259259</v>
      </c>
    </row>
    <row r="40" spans="1:6" ht="12">
      <c r="A40" s="43">
        <f t="shared" si="0"/>
        <v>39</v>
      </c>
      <c r="B40" s="47">
        <v>86</v>
      </c>
      <c r="C40" s="20" t="s">
        <v>68</v>
      </c>
      <c r="D40" s="20" t="s">
        <v>31</v>
      </c>
      <c r="E40" s="47">
        <v>15</v>
      </c>
      <c r="F40" s="84">
        <v>0.0023394675925925926</v>
      </c>
    </row>
  </sheetData>
  <printOptions/>
  <pageMargins left="0.7874015748031497" right="0.3937007874015748" top="1.3779527559055118" bottom="0.7874015748031497" header="0.3937007874015748" footer="0.3937007874015748"/>
  <pageSetup horizontalDpi="300" verticalDpi="300" orientation="portrait" paperSize="9" r:id="rId2"/>
  <headerFooter alignWithMargins="0">
    <oddHeader>&amp;L
&amp;"MS Sans Serif,Fett Kursiv"Multi Ziel 18g Herren&amp;C&amp;"MS Sans Serif,Fett"&amp;14Castingsport Europameisterschaft
Berlin  04. - 08.09.2003&amp;R
&amp;"MS Sans Serif,Fett Kursiv"Multiplier Accuracy Skish  18g Men</oddHeader>
    <oddFooter>&amp;R&amp;G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30"/>
  <dimension ref="A1:H25"/>
  <sheetViews>
    <sheetView workbookViewId="0" topLeftCell="A1">
      <selection activeCell="A1" sqref="A1"/>
    </sheetView>
  </sheetViews>
  <sheetFormatPr defaultColWidth="11.421875" defaultRowHeight="12.75"/>
  <cols>
    <col min="1" max="1" width="3.28125" style="47" bestFit="1" customWidth="1"/>
    <col min="2" max="2" width="4.7109375" style="47" bestFit="1" customWidth="1"/>
    <col min="3" max="3" width="24.421875" style="29" bestFit="1" customWidth="1"/>
    <col min="4" max="4" width="19.28125" style="20" bestFit="1" customWidth="1"/>
    <col min="5" max="5" width="10.28125" style="86" bestFit="1" customWidth="1"/>
    <col min="6" max="6" width="10.28125" style="86" customWidth="1"/>
    <col min="7" max="7" width="8.8515625" style="86" bestFit="1" customWidth="1"/>
    <col min="8" max="8" width="8.8515625" style="47" bestFit="1" customWidth="1"/>
    <col min="9" max="16384" width="11.421875" style="20" customWidth="1"/>
  </cols>
  <sheetData>
    <row r="1" spans="1:8" ht="12.75">
      <c r="A1" s="43" t="s">
        <v>0</v>
      </c>
      <c r="B1" s="2" t="s">
        <v>1</v>
      </c>
      <c r="C1" s="3" t="s">
        <v>2</v>
      </c>
      <c r="D1" s="3" t="s">
        <v>3</v>
      </c>
      <c r="E1" s="11" t="s">
        <v>132</v>
      </c>
      <c r="F1" s="85" t="s">
        <v>133</v>
      </c>
      <c r="G1" s="11" t="s">
        <v>134</v>
      </c>
      <c r="H1" s="85" t="s">
        <v>133</v>
      </c>
    </row>
    <row r="2" spans="1:8" ht="23.25" customHeight="1">
      <c r="A2" s="7">
        <v>1</v>
      </c>
      <c r="B2" s="7">
        <v>19</v>
      </c>
      <c r="C2" s="14" t="s">
        <v>102</v>
      </c>
      <c r="D2" s="14" t="s">
        <v>31</v>
      </c>
      <c r="E2" s="13">
        <v>85</v>
      </c>
      <c r="F2" s="10">
        <v>0.004389814814814815</v>
      </c>
      <c r="G2" s="13"/>
      <c r="H2" s="10"/>
    </row>
    <row r="3" spans="1:8" ht="12.75">
      <c r="A3" s="7">
        <f aca="true" t="shared" si="0" ref="A3:A11">A2+1</f>
        <v>2</v>
      </c>
      <c r="B3" s="7">
        <v>12</v>
      </c>
      <c r="C3" s="8" t="s">
        <v>98</v>
      </c>
      <c r="D3" s="8" t="s">
        <v>99</v>
      </c>
      <c r="E3" s="13">
        <v>80</v>
      </c>
      <c r="F3" s="10">
        <v>0.0038903935185185187</v>
      </c>
      <c r="G3" s="13"/>
      <c r="H3" s="10"/>
    </row>
    <row r="4" spans="1:8" ht="12.75">
      <c r="A4" s="7">
        <f t="shared" si="0"/>
        <v>3</v>
      </c>
      <c r="B4" s="7">
        <v>13</v>
      </c>
      <c r="C4" s="8" t="s">
        <v>89</v>
      </c>
      <c r="D4" s="8" t="s">
        <v>14</v>
      </c>
      <c r="E4" s="13">
        <v>75</v>
      </c>
      <c r="F4" s="10">
        <v>0.003925462962962963</v>
      </c>
      <c r="G4" s="13">
        <v>90</v>
      </c>
      <c r="H4" s="10">
        <v>0.003506018518518518</v>
      </c>
    </row>
    <row r="5" spans="1:8" ht="23.25" customHeight="1">
      <c r="A5" s="7">
        <f t="shared" si="0"/>
        <v>4</v>
      </c>
      <c r="B5" s="15">
        <v>11</v>
      </c>
      <c r="C5" s="16" t="s">
        <v>87</v>
      </c>
      <c r="D5" s="16" t="s">
        <v>10</v>
      </c>
      <c r="E5" s="17">
        <v>75</v>
      </c>
      <c r="F5" s="18">
        <v>0.0040936342592592595</v>
      </c>
      <c r="G5" s="17">
        <v>85</v>
      </c>
      <c r="H5" s="18">
        <v>0.003870486111111111</v>
      </c>
    </row>
    <row r="6" spans="1:8" ht="12.75">
      <c r="A6" s="7">
        <f t="shared" si="0"/>
        <v>5</v>
      </c>
      <c r="B6" s="15">
        <v>21</v>
      </c>
      <c r="C6" s="16" t="s">
        <v>88</v>
      </c>
      <c r="D6" s="16" t="s">
        <v>14</v>
      </c>
      <c r="E6" s="17">
        <v>75</v>
      </c>
      <c r="F6" s="18">
        <v>0.0045391203703703704</v>
      </c>
      <c r="G6" s="17">
        <v>80</v>
      </c>
      <c r="H6" s="18">
        <v>0.003871875</v>
      </c>
    </row>
    <row r="7" spans="1:8" ht="12.75">
      <c r="A7" s="7">
        <f t="shared" si="0"/>
        <v>6</v>
      </c>
      <c r="B7" s="15">
        <v>24</v>
      </c>
      <c r="C7" s="16" t="s">
        <v>91</v>
      </c>
      <c r="D7" s="21" t="s">
        <v>14</v>
      </c>
      <c r="E7" s="17">
        <v>65</v>
      </c>
      <c r="F7" s="18">
        <v>0.004591203703703704</v>
      </c>
      <c r="G7" s="17"/>
      <c r="H7" s="18"/>
    </row>
    <row r="8" spans="1:8" ht="12.75">
      <c r="A8" s="7">
        <f t="shared" si="0"/>
        <v>7</v>
      </c>
      <c r="B8" s="15">
        <v>23</v>
      </c>
      <c r="C8" s="16" t="s">
        <v>95</v>
      </c>
      <c r="D8" s="16" t="s">
        <v>10</v>
      </c>
      <c r="E8" s="17">
        <v>50</v>
      </c>
      <c r="F8" s="18">
        <v>0.0038122685185185187</v>
      </c>
      <c r="G8" s="17"/>
      <c r="H8" s="18"/>
    </row>
    <row r="9" spans="1:8" ht="12.75">
      <c r="A9" s="7">
        <f t="shared" si="0"/>
        <v>8</v>
      </c>
      <c r="B9" s="15">
        <v>16</v>
      </c>
      <c r="C9" s="16" t="s">
        <v>86</v>
      </c>
      <c r="D9" s="16" t="s">
        <v>16</v>
      </c>
      <c r="E9" s="17">
        <v>50</v>
      </c>
      <c r="F9" s="18">
        <v>0.003854861111111111</v>
      </c>
      <c r="G9" s="17"/>
      <c r="H9" s="18"/>
    </row>
    <row r="10" spans="1:8" ht="12.75">
      <c r="A10" s="7">
        <f t="shared" si="0"/>
        <v>9</v>
      </c>
      <c r="B10" s="15">
        <v>27</v>
      </c>
      <c r="C10" s="16" t="s">
        <v>90</v>
      </c>
      <c r="D10" s="16" t="s">
        <v>16</v>
      </c>
      <c r="E10" s="17">
        <v>40</v>
      </c>
      <c r="F10" s="18">
        <v>0.005590624999999999</v>
      </c>
      <c r="G10" s="17"/>
      <c r="H10" s="18"/>
    </row>
    <row r="11" spans="1:8" ht="12.75">
      <c r="A11" s="7">
        <f t="shared" si="0"/>
        <v>10</v>
      </c>
      <c r="B11" s="15">
        <v>28</v>
      </c>
      <c r="C11" s="16" t="s">
        <v>104</v>
      </c>
      <c r="D11" s="16" t="s">
        <v>31</v>
      </c>
      <c r="E11" s="17">
        <v>0</v>
      </c>
      <c r="F11" s="18">
        <v>0.005011226851851853</v>
      </c>
      <c r="G11" s="17"/>
      <c r="H11" s="18"/>
    </row>
    <row r="12" spans="2:8" ht="12.75">
      <c r="B12" s="27"/>
      <c r="C12" s="16"/>
      <c r="D12" s="16"/>
      <c r="E12" s="19"/>
      <c r="F12" s="19"/>
      <c r="G12" s="19"/>
      <c r="H12" s="18"/>
    </row>
    <row r="13" spans="2:8" ht="12.75">
      <c r="B13" s="27"/>
      <c r="C13" s="16"/>
      <c r="D13" s="16"/>
      <c r="E13" s="19"/>
      <c r="F13" s="19"/>
      <c r="G13" s="19"/>
      <c r="H13" s="18"/>
    </row>
    <row r="14" spans="2:8" ht="12.75">
      <c r="B14" s="27"/>
      <c r="C14" s="16"/>
      <c r="D14" s="16"/>
      <c r="E14" s="19"/>
      <c r="F14" s="19"/>
      <c r="G14" s="19"/>
      <c r="H14" s="18"/>
    </row>
    <row r="15" spans="2:8" ht="12.75">
      <c r="B15" s="27"/>
      <c r="C15" s="16"/>
      <c r="D15" s="16"/>
      <c r="E15" s="19"/>
      <c r="F15" s="19"/>
      <c r="G15" s="19"/>
      <c r="H15" s="18"/>
    </row>
    <row r="16" spans="3:4" ht="12.75">
      <c r="C16" s="27"/>
      <c r="D16" s="16"/>
    </row>
    <row r="17" ht="12.75">
      <c r="D17" s="27"/>
    </row>
    <row r="18" ht="12.75">
      <c r="D18" s="27"/>
    </row>
    <row r="19" ht="12.75">
      <c r="D19" s="27"/>
    </row>
    <row r="20" ht="12.75">
      <c r="D20" s="27"/>
    </row>
    <row r="21" ht="12.75">
      <c r="D21" s="27"/>
    </row>
    <row r="22" ht="12.75">
      <c r="D22" s="27"/>
    </row>
    <row r="23" ht="12.75">
      <c r="D23" s="27"/>
    </row>
    <row r="24" ht="12.75">
      <c r="D24" s="27"/>
    </row>
    <row r="25" ht="12.75">
      <c r="D25" s="27"/>
    </row>
  </sheetData>
  <printOptions/>
  <pageMargins left="0.75" right="0.46" top="1.39" bottom="1" header="0.4921259845" footer="0.4921259845"/>
  <pageSetup horizontalDpi="300" verticalDpi="300" orientation="portrait" paperSize="9" r:id="rId2"/>
  <headerFooter alignWithMargins="0">
    <oddHeader xml:space="preserve">&amp;L
&amp;"MS Sans Serif,Fett Kursiv"Multi Ziel 18g Damen&amp;C&amp;"MS Sans Serif,Fett"&amp;14Castingsport Europameisterschaft
Berlin  04. - 08.09.2003&amp;R
&amp;"MS Sans Serif,Fett Kursiv"Multiplier Accuracy Skish  18g Ladies </oddHeader>
    <oddFooter>&amp;R&amp;G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31"/>
  <dimension ref="A1:H40"/>
  <sheetViews>
    <sheetView workbookViewId="0" topLeftCell="A1">
      <selection activeCell="A1" sqref="A1"/>
    </sheetView>
  </sheetViews>
  <sheetFormatPr defaultColWidth="11.421875" defaultRowHeight="12.75"/>
  <cols>
    <col min="1" max="1" width="3.421875" style="47" bestFit="1" customWidth="1"/>
    <col min="2" max="2" width="4.8515625" style="47" bestFit="1" customWidth="1"/>
    <col min="3" max="3" width="20.7109375" style="20" bestFit="1" customWidth="1"/>
    <col min="4" max="4" width="20.7109375" style="20" customWidth="1"/>
    <col min="5" max="5" width="11.7109375" style="74" customWidth="1"/>
    <col min="6" max="6" width="11.7109375" style="93" customWidth="1"/>
    <col min="7" max="7" width="11.7109375" style="20" customWidth="1"/>
    <col min="8" max="16384" width="11.421875" style="20" customWidth="1"/>
  </cols>
  <sheetData>
    <row r="1" spans="1:8" s="90" customFormat="1" ht="26.25" customHeight="1">
      <c r="A1" s="36" t="s">
        <v>0</v>
      </c>
      <c r="B1" s="36" t="s">
        <v>1</v>
      </c>
      <c r="C1" s="75" t="s">
        <v>2</v>
      </c>
      <c r="D1" s="75" t="s">
        <v>3</v>
      </c>
      <c r="E1" s="87" t="s">
        <v>136</v>
      </c>
      <c r="F1" s="88" t="s">
        <v>137</v>
      </c>
      <c r="G1" s="87" t="s">
        <v>117</v>
      </c>
      <c r="H1" s="89"/>
    </row>
    <row r="2" spans="1:8" ht="12">
      <c r="A2" s="43">
        <v>1</v>
      </c>
      <c r="B2" s="43">
        <v>51</v>
      </c>
      <c r="C2" s="12" t="s">
        <v>11</v>
      </c>
      <c r="D2" s="12" t="s">
        <v>12</v>
      </c>
      <c r="E2" s="91">
        <v>104.82</v>
      </c>
      <c r="F2" s="92">
        <v>157.23</v>
      </c>
      <c r="G2" s="91">
        <v>107.05</v>
      </c>
      <c r="H2" s="92"/>
    </row>
    <row r="3" spans="1:8" ht="12">
      <c r="A3" s="43">
        <f aca="true" t="shared" si="0" ref="A3:A39">A2+1</f>
        <v>2</v>
      </c>
      <c r="B3" s="43">
        <v>31</v>
      </c>
      <c r="C3" s="12" t="s">
        <v>57</v>
      </c>
      <c r="D3" s="12" t="s">
        <v>14</v>
      </c>
      <c r="E3" s="91">
        <v>103.89</v>
      </c>
      <c r="F3" s="92">
        <v>155.835</v>
      </c>
      <c r="G3" s="91">
        <v>106.32</v>
      </c>
      <c r="H3" s="92"/>
    </row>
    <row r="4" spans="1:8" ht="12">
      <c r="A4" s="43">
        <f t="shared" si="0"/>
        <v>3</v>
      </c>
      <c r="B4" s="43">
        <v>41</v>
      </c>
      <c r="C4" s="12" t="s">
        <v>32</v>
      </c>
      <c r="D4" s="12" t="s">
        <v>16</v>
      </c>
      <c r="E4" s="91">
        <v>102.85</v>
      </c>
      <c r="F4" s="92">
        <v>154.275</v>
      </c>
      <c r="G4" s="91">
        <v>104</v>
      </c>
      <c r="H4" s="92"/>
    </row>
    <row r="5" spans="1:8" ht="23.25" customHeight="1">
      <c r="A5" s="43">
        <f t="shared" si="0"/>
        <v>4</v>
      </c>
      <c r="B5" s="47">
        <v>73</v>
      </c>
      <c r="C5" s="20" t="s">
        <v>30</v>
      </c>
      <c r="D5" s="20" t="s">
        <v>31</v>
      </c>
      <c r="E5" s="74">
        <v>102.19</v>
      </c>
      <c r="F5" s="93">
        <v>153.285</v>
      </c>
      <c r="G5" s="74">
        <v>103.7</v>
      </c>
      <c r="H5" s="93"/>
    </row>
    <row r="6" spans="1:8" ht="12">
      <c r="A6" s="43">
        <f t="shared" si="0"/>
        <v>5</v>
      </c>
      <c r="B6" s="47">
        <v>63</v>
      </c>
      <c r="C6" s="20" t="s">
        <v>43</v>
      </c>
      <c r="D6" s="20" t="s">
        <v>14</v>
      </c>
      <c r="E6" s="74">
        <v>102.29</v>
      </c>
      <c r="F6" s="93">
        <v>153.435</v>
      </c>
      <c r="G6" s="74">
        <v>103.61</v>
      </c>
      <c r="H6" s="93"/>
    </row>
    <row r="7" spans="1:8" ht="12">
      <c r="A7" s="43">
        <f t="shared" si="0"/>
        <v>6</v>
      </c>
      <c r="B7" s="47">
        <v>72</v>
      </c>
      <c r="C7" s="20" t="s">
        <v>71</v>
      </c>
      <c r="D7" s="20" t="s">
        <v>8</v>
      </c>
      <c r="E7" s="74">
        <v>103.09</v>
      </c>
      <c r="F7" s="93">
        <v>154.635</v>
      </c>
      <c r="G7" s="74">
        <v>102.15</v>
      </c>
      <c r="H7" s="93"/>
    </row>
    <row r="8" spans="1:8" ht="12">
      <c r="A8" s="43">
        <f t="shared" si="0"/>
        <v>7</v>
      </c>
      <c r="B8" s="47">
        <v>91</v>
      </c>
      <c r="C8" s="20" t="s">
        <v>66</v>
      </c>
      <c r="D8" s="20" t="s">
        <v>12</v>
      </c>
      <c r="E8" s="74">
        <v>102.92</v>
      </c>
      <c r="F8" s="93">
        <v>154.38</v>
      </c>
      <c r="G8" s="74">
        <v>96.22</v>
      </c>
      <c r="H8" s="93"/>
    </row>
    <row r="9" spans="1:8" ht="12">
      <c r="A9" s="43">
        <f t="shared" si="0"/>
        <v>8</v>
      </c>
      <c r="B9" s="47">
        <v>34</v>
      </c>
      <c r="C9" s="20" t="s">
        <v>80</v>
      </c>
      <c r="D9" s="20" t="s">
        <v>31</v>
      </c>
      <c r="E9" s="74">
        <v>102.73</v>
      </c>
      <c r="F9" s="93">
        <v>154.095</v>
      </c>
      <c r="G9" s="74">
        <v>95.64</v>
      </c>
      <c r="H9" s="93"/>
    </row>
    <row r="10" spans="1:7" ht="12">
      <c r="A10" s="43">
        <f t="shared" si="0"/>
        <v>9</v>
      </c>
      <c r="B10" s="47">
        <v>42</v>
      </c>
      <c r="C10" s="20" t="s">
        <v>13</v>
      </c>
      <c r="D10" s="20" t="s">
        <v>14</v>
      </c>
      <c r="E10" s="74">
        <v>101.52</v>
      </c>
      <c r="F10" s="93">
        <v>152.28</v>
      </c>
      <c r="G10" s="94"/>
    </row>
    <row r="11" spans="1:6" ht="12">
      <c r="A11" s="43">
        <f t="shared" si="0"/>
        <v>10</v>
      </c>
      <c r="B11" s="47">
        <v>62</v>
      </c>
      <c r="C11" s="20" t="s">
        <v>56</v>
      </c>
      <c r="D11" s="20" t="s">
        <v>12</v>
      </c>
      <c r="E11" s="74">
        <v>100.85</v>
      </c>
      <c r="F11" s="93">
        <v>151.275</v>
      </c>
    </row>
    <row r="12" spans="1:6" ht="12">
      <c r="A12" s="43">
        <f t="shared" si="0"/>
        <v>11</v>
      </c>
      <c r="B12" s="47">
        <v>89</v>
      </c>
      <c r="C12" s="20" t="s">
        <v>50</v>
      </c>
      <c r="D12" s="20" t="s">
        <v>14</v>
      </c>
      <c r="E12" s="74">
        <v>99.69</v>
      </c>
      <c r="F12" s="93">
        <v>149.535</v>
      </c>
    </row>
    <row r="13" spans="1:6" ht="12">
      <c r="A13" s="43">
        <f t="shared" si="0"/>
        <v>12</v>
      </c>
      <c r="B13" s="47">
        <v>86</v>
      </c>
      <c r="C13" s="20" t="s">
        <v>68</v>
      </c>
      <c r="D13" s="20" t="s">
        <v>31</v>
      </c>
      <c r="E13" s="74">
        <v>99.3</v>
      </c>
      <c r="F13" s="93">
        <v>148.95</v>
      </c>
    </row>
    <row r="14" spans="1:6" ht="12">
      <c r="A14" s="43">
        <f t="shared" si="0"/>
        <v>13</v>
      </c>
      <c r="B14" s="47">
        <v>78</v>
      </c>
      <c r="C14" s="20" t="s">
        <v>51</v>
      </c>
      <c r="D14" s="20" t="s">
        <v>14</v>
      </c>
      <c r="E14" s="74">
        <v>98.53</v>
      </c>
      <c r="F14" s="93">
        <v>147.795</v>
      </c>
    </row>
    <row r="15" spans="1:6" ht="12">
      <c r="A15" s="43">
        <f t="shared" si="0"/>
        <v>14</v>
      </c>
      <c r="B15" s="47">
        <v>38</v>
      </c>
      <c r="C15" s="20" t="s">
        <v>64</v>
      </c>
      <c r="D15" s="20" t="s">
        <v>12</v>
      </c>
      <c r="E15" s="74">
        <v>98.12</v>
      </c>
      <c r="F15" s="93">
        <v>147.18</v>
      </c>
    </row>
    <row r="16" spans="1:6" ht="12">
      <c r="A16" s="43">
        <f t="shared" si="0"/>
        <v>15</v>
      </c>
      <c r="B16" s="47">
        <v>39</v>
      </c>
      <c r="C16" s="20" t="s">
        <v>58</v>
      </c>
      <c r="D16" s="20" t="s">
        <v>34</v>
      </c>
      <c r="E16" s="74">
        <v>97.3</v>
      </c>
      <c r="F16" s="93">
        <v>145.95</v>
      </c>
    </row>
    <row r="17" spans="1:6" ht="12">
      <c r="A17" s="43">
        <f t="shared" si="0"/>
        <v>16</v>
      </c>
      <c r="B17" s="47">
        <v>33</v>
      </c>
      <c r="C17" s="20" t="s">
        <v>15</v>
      </c>
      <c r="D17" s="20" t="s">
        <v>16</v>
      </c>
      <c r="E17" s="74">
        <v>96.03</v>
      </c>
      <c r="F17" s="93">
        <v>144.045</v>
      </c>
    </row>
    <row r="18" spans="1:6" ht="12">
      <c r="A18" s="43">
        <f t="shared" si="0"/>
        <v>17</v>
      </c>
      <c r="B18" s="47">
        <v>44</v>
      </c>
      <c r="C18" s="20" t="s">
        <v>25</v>
      </c>
      <c r="D18" s="20" t="s">
        <v>20</v>
      </c>
      <c r="E18" s="74">
        <v>95.8</v>
      </c>
      <c r="F18" s="93">
        <v>143.7</v>
      </c>
    </row>
    <row r="19" spans="1:6" ht="12">
      <c r="A19" s="43">
        <f t="shared" si="0"/>
        <v>18</v>
      </c>
      <c r="B19" s="47">
        <v>61</v>
      </c>
      <c r="C19" s="20" t="s">
        <v>62</v>
      </c>
      <c r="D19" s="20" t="s">
        <v>31</v>
      </c>
      <c r="E19" s="74">
        <v>95.74</v>
      </c>
      <c r="F19" s="93">
        <v>143.61</v>
      </c>
    </row>
    <row r="20" spans="1:6" ht="12">
      <c r="A20" s="43">
        <f t="shared" si="0"/>
        <v>19</v>
      </c>
      <c r="B20" s="47">
        <v>71</v>
      </c>
      <c r="C20" s="20" t="s">
        <v>26</v>
      </c>
      <c r="D20" s="20" t="s">
        <v>20</v>
      </c>
      <c r="E20" s="74">
        <v>94.5</v>
      </c>
      <c r="F20" s="93">
        <v>141.75</v>
      </c>
    </row>
    <row r="21" spans="1:6" ht="12">
      <c r="A21" s="43">
        <f t="shared" si="0"/>
        <v>20</v>
      </c>
      <c r="B21" s="47">
        <v>59</v>
      </c>
      <c r="C21" s="20" t="s">
        <v>52</v>
      </c>
      <c r="D21" s="20" t="s">
        <v>16</v>
      </c>
      <c r="E21" s="74">
        <v>94.33</v>
      </c>
      <c r="F21" s="93">
        <v>141.495</v>
      </c>
    </row>
    <row r="22" spans="1:6" ht="12">
      <c r="A22" s="43">
        <f t="shared" si="0"/>
        <v>21</v>
      </c>
      <c r="B22" s="47">
        <v>81</v>
      </c>
      <c r="C22" s="20" t="s">
        <v>27</v>
      </c>
      <c r="D22" s="20" t="s">
        <v>10</v>
      </c>
      <c r="E22" s="74">
        <v>93.03</v>
      </c>
      <c r="F22" s="93">
        <v>139.545</v>
      </c>
    </row>
    <row r="23" spans="1:6" ht="12">
      <c r="A23" s="43">
        <f t="shared" si="0"/>
        <v>22</v>
      </c>
      <c r="B23" s="47">
        <v>79</v>
      </c>
      <c r="C23" s="20" t="s">
        <v>46</v>
      </c>
      <c r="D23" s="20" t="s">
        <v>16</v>
      </c>
      <c r="E23" s="74">
        <v>92.64</v>
      </c>
      <c r="F23" s="93">
        <v>138.96</v>
      </c>
    </row>
    <row r="24" spans="1:6" ht="12">
      <c r="A24" s="43">
        <f t="shared" si="0"/>
        <v>23</v>
      </c>
      <c r="B24" s="47">
        <v>87</v>
      </c>
      <c r="C24" s="20" t="s">
        <v>41</v>
      </c>
      <c r="D24" s="20" t="s">
        <v>12</v>
      </c>
      <c r="E24" s="74">
        <v>92.28</v>
      </c>
      <c r="F24" s="93">
        <v>138.42</v>
      </c>
    </row>
    <row r="25" spans="1:6" ht="12">
      <c r="A25" s="43">
        <f t="shared" si="0"/>
        <v>24</v>
      </c>
      <c r="B25" s="47">
        <v>90</v>
      </c>
      <c r="C25" s="20" t="s">
        <v>35</v>
      </c>
      <c r="D25" s="20" t="s">
        <v>8</v>
      </c>
      <c r="E25" s="74">
        <v>91.92</v>
      </c>
      <c r="F25" s="93">
        <v>137.88</v>
      </c>
    </row>
    <row r="26" spans="1:6" ht="12">
      <c r="A26" s="43">
        <f t="shared" si="0"/>
        <v>25</v>
      </c>
      <c r="B26" s="47">
        <v>49</v>
      </c>
      <c r="C26" s="20" t="s">
        <v>44</v>
      </c>
      <c r="D26" s="20" t="s">
        <v>10</v>
      </c>
      <c r="E26" s="74">
        <v>90.12</v>
      </c>
      <c r="F26" s="93">
        <v>135.18</v>
      </c>
    </row>
    <row r="27" spans="1:6" ht="12">
      <c r="A27" s="43">
        <f t="shared" si="0"/>
        <v>26</v>
      </c>
      <c r="B27" s="47">
        <v>60</v>
      </c>
      <c r="C27" s="20" t="s">
        <v>78</v>
      </c>
      <c r="D27" s="20" t="s">
        <v>31</v>
      </c>
      <c r="E27" s="74">
        <v>88.7</v>
      </c>
      <c r="F27" s="93">
        <v>133.05</v>
      </c>
    </row>
    <row r="28" spans="1:6" ht="12">
      <c r="A28" s="43">
        <f t="shared" si="0"/>
        <v>27</v>
      </c>
      <c r="B28" s="47">
        <v>85</v>
      </c>
      <c r="C28" s="20" t="s">
        <v>47</v>
      </c>
      <c r="D28" s="20" t="s">
        <v>16</v>
      </c>
      <c r="E28" s="74">
        <v>87.01</v>
      </c>
      <c r="F28" s="93">
        <v>130.515</v>
      </c>
    </row>
    <row r="29" spans="1:6" ht="12">
      <c r="A29" s="43">
        <f t="shared" si="0"/>
        <v>28</v>
      </c>
      <c r="B29" s="47">
        <v>74</v>
      </c>
      <c r="C29" s="20" t="s">
        <v>9</v>
      </c>
      <c r="D29" s="20" t="s">
        <v>10</v>
      </c>
      <c r="E29" s="74">
        <v>86.59</v>
      </c>
      <c r="F29" s="93">
        <v>129.885</v>
      </c>
    </row>
    <row r="30" spans="1:6" ht="12">
      <c r="A30" s="43">
        <f t="shared" si="0"/>
        <v>29</v>
      </c>
      <c r="B30" s="47">
        <v>35</v>
      </c>
      <c r="C30" s="20" t="s">
        <v>73</v>
      </c>
      <c r="D30" s="20" t="s">
        <v>74</v>
      </c>
      <c r="E30" s="74">
        <v>86.5</v>
      </c>
      <c r="F30" s="93">
        <v>129.75</v>
      </c>
    </row>
    <row r="31" spans="1:6" ht="12">
      <c r="A31" s="43">
        <f t="shared" si="0"/>
        <v>30</v>
      </c>
      <c r="B31" s="47">
        <v>64</v>
      </c>
      <c r="C31" s="20" t="s">
        <v>45</v>
      </c>
      <c r="D31" s="20" t="s">
        <v>16</v>
      </c>
      <c r="E31" s="74">
        <v>85.38</v>
      </c>
      <c r="F31" s="93">
        <v>128.07</v>
      </c>
    </row>
    <row r="32" spans="1:6" ht="12">
      <c r="A32" s="43">
        <f t="shared" si="0"/>
        <v>31</v>
      </c>
      <c r="B32" s="47">
        <v>67</v>
      </c>
      <c r="C32" s="20" t="s">
        <v>28</v>
      </c>
      <c r="D32" s="20" t="s">
        <v>10</v>
      </c>
      <c r="E32" s="74">
        <v>83.7</v>
      </c>
      <c r="F32" s="93">
        <v>125.55</v>
      </c>
    </row>
    <row r="33" spans="1:6" ht="12">
      <c r="A33" s="43">
        <f t="shared" si="0"/>
        <v>32</v>
      </c>
      <c r="B33" s="47">
        <v>68</v>
      </c>
      <c r="C33" s="20" t="s">
        <v>48</v>
      </c>
      <c r="D33" s="20" t="s">
        <v>20</v>
      </c>
      <c r="E33" s="74">
        <v>83.29</v>
      </c>
      <c r="F33" s="93">
        <v>124.935</v>
      </c>
    </row>
    <row r="34" spans="1:6" ht="12">
      <c r="A34" s="43">
        <f t="shared" si="0"/>
        <v>33</v>
      </c>
      <c r="B34" s="47">
        <v>40</v>
      </c>
      <c r="C34" s="20" t="s">
        <v>29</v>
      </c>
      <c r="D34" s="20" t="s">
        <v>10</v>
      </c>
      <c r="E34" s="74">
        <v>82.86</v>
      </c>
      <c r="F34" s="93">
        <v>124.29</v>
      </c>
    </row>
    <row r="35" spans="1:6" ht="12">
      <c r="A35" s="43">
        <f t="shared" si="0"/>
        <v>34</v>
      </c>
      <c r="B35" s="47">
        <v>83</v>
      </c>
      <c r="C35" s="20" t="s">
        <v>33</v>
      </c>
      <c r="D35" s="20" t="s">
        <v>34</v>
      </c>
      <c r="E35" s="74">
        <v>82.63</v>
      </c>
      <c r="F35" s="93">
        <v>123.945</v>
      </c>
    </row>
    <row r="36" spans="1:6" ht="12">
      <c r="A36" s="43">
        <f t="shared" si="0"/>
        <v>35</v>
      </c>
      <c r="B36" s="47">
        <v>47</v>
      </c>
      <c r="C36" s="20" t="s">
        <v>72</v>
      </c>
      <c r="D36" s="20" t="s">
        <v>31</v>
      </c>
      <c r="E36" s="74">
        <v>76.78</v>
      </c>
      <c r="F36" s="93">
        <v>115.17</v>
      </c>
    </row>
    <row r="37" spans="1:6" ht="12">
      <c r="A37" s="43">
        <f t="shared" si="0"/>
        <v>36</v>
      </c>
      <c r="B37" s="47">
        <v>53</v>
      </c>
      <c r="C37" s="20" t="s">
        <v>49</v>
      </c>
      <c r="D37" s="20" t="s">
        <v>10</v>
      </c>
      <c r="E37" s="74">
        <v>75.58</v>
      </c>
      <c r="F37" s="93">
        <v>113.37</v>
      </c>
    </row>
    <row r="38" spans="1:6" ht="12">
      <c r="A38" s="43">
        <f t="shared" si="0"/>
        <v>37</v>
      </c>
      <c r="B38" s="47">
        <v>48</v>
      </c>
      <c r="C38" s="20" t="s">
        <v>81</v>
      </c>
      <c r="D38" s="20" t="s">
        <v>74</v>
      </c>
      <c r="E38" s="74">
        <v>74.4</v>
      </c>
      <c r="F38" s="93">
        <v>111.6</v>
      </c>
    </row>
    <row r="39" spans="1:6" ht="12">
      <c r="A39" s="43">
        <f t="shared" si="0"/>
        <v>38</v>
      </c>
      <c r="B39" s="47">
        <v>36</v>
      </c>
      <c r="C39" s="20" t="s">
        <v>59</v>
      </c>
      <c r="D39" s="20" t="s">
        <v>20</v>
      </c>
      <c r="E39" s="74">
        <v>0</v>
      </c>
      <c r="F39" s="93">
        <v>0</v>
      </c>
    </row>
    <row r="40" spans="1:6" ht="12">
      <c r="A40" s="43">
        <v>38</v>
      </c>
      <c r="B40" s="47">
        <v>94</v>
      </c>
      <c r="C40" s="20" t="s">
        <v>135</v>
      </c>
      <c r="D40" s="20" t="s">
        <v>14</v>
      </c>
      <c r="E40" s="74">
        <v>0</v>
      </c>
      <c r="F40" s="93">
        <v>0</v>
      </c>
    </row>
  </sheetData>
  <printOptions/>
  <pageMargins left="0.7874015748031497" right="0.3937007874015748" top="1.3779527559055118" bottom="0.7874015748031497" header="0.3937007874015748" footer="0.3937007874015748"/>
  <pageSetup horizontalDpi="300" verticalDpi="300" orientation="portrait" paperSize="9" r:id="rId2"/>
  <headerFooter alignWithMargins="0">
    <oddHeader>&amp;L
&amp;"MS Sans Serif,Fett Kursiv"Multi Weit Zweihand  18g Herren&amp;C&amp;"MS Sans Serif,Fett"&amp;14Castingsport Europameisterschaft
Berlin  04. - 08.09.2003&amp;R
&amp;"MS Sans Serif,Fett Kursiv"Multiplier Distance Double Handed  18g Men</oddHeader>
    <oddFooter>&amp;R&amp;G</oddFoot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32"/>
  <dimension ref="A1:H81"/>
  <sheetViews>
    <sheetView workbookViewId="0" topLeftCell="A1">
      <selection activeCell="A1" sqref="A1"/>
    </sheetView>
  </sheetViews>
  <sheetFormatPr defaultColWidth="11.421875" defaultRowHeight="12.75"/>
  <cols>
    <col min="1" max="1" width="3.421875" style="47" bestFit="1" customWidth="1"/>
    <col min="2" max="2" width="4.8515625" style="47" bestFit="1" customWidth="1"/>
    <col min="3" max="3" width="21.7109375" style="20" bestFit="1" customWidth="1"/>
    <col min="4" max="4" width="20.00390625" style="20" customWidth="1"/>
    <col min="5" max="5" width="10.7109375" style="74" customWidth="1"/>
    <col min="6" max="6" width="10.7109375" style="93" customWidth="1"/>
    <col min="7" max="7" width="10.7109375" style="32" customWidth="1"/>
    <col min="8" max="16384" width="11.421875" style="32" customWidth="1"/>
  </cols>
  <sheetData>
    <row r="1" spans="1:8" s="30" customFormat="1" ht="26.25" customHeight="1">
      <c r="A1" s="36" t="s">
        <v>0</v>
      </c>
      <c r="B1" s="36" t="s">
        <v>1</v>
      </c>
      <c r="C1" s="75" t="s">
        <v>2</v>
      </c>
      <c r="D1" s="95" t="s">
        <v>3</v>
      </c>
      <c r="E1" s="96" t="s">
        <v>136</v>
      </c>
      <c r="F1" s="89" t="s">
        <v>137</v>
      </c>
      <c r="G1" s="87" t="s">
        <v>117</v>
      </c>
      <c r="H1" s="89"/>
    </row>
    <row r="2" spans="1:8" ht="12">
      <c r="A2" s="97">
        <v>1</v>
      </c>
      <c r="B2" s="97">
        <v>12</v>
      </c>
      <c r="C2" s="12" t="s">
        <v>98</v>
      </c>
      <c r="D2" s="98" t="s">
        <v>99</v>
      </c>
      <c r="E2" s="91">
        <v>88.3</v>
      </c>
      <c r="F2" s="92">
        <v>132.45</v>
      </c>
      <c r="G2" s="91">
        <v>92</v>
      </c>
      <c r="H2" s="92"/>
    </row>
    <row r="3" spans="1:8" ht="12">
      <c r="A3" s="97">
        <f aca="true" t="shared" si="0" ref="A3:A11">A2+1</f>
        <v>2</v>
      </c>
      <c r="B3" s="97">
        <v>21</v>
      </c>
      <c r="C3" s="98" t="s">
        <v>88</v>
      </c>
      <c r="D3" s="98" t="s">
        <v>14</v>
      </c>
      <c r="E3" s="91">
        <v>82.97</v>
      </c>
      <c r="F3" s="92">
        <v>124.455</v>
      </c>
      <c r="G3" s="91">
        <v>87.28</v>
      </c>
      <c r="H3" s="92"/>
    </row>
    <row r="4" spans="1:8" ht="12">
      <c r="A4" s="97">
        <f t="shared" si="0"/>
        <v>3</v>
      </c>
      <c r="B4" s="97">
        <v>13</v>
      </c>
      <c r="C4" s="12" t="s">
        <v>89</v>
      </c>
      <c r="D4" s="98" t="s">
        <v>14</v>
      </c>
      <c r="E4" s="91">
        <v>88.11</v>
      </c>
      <c r="F4" s="92">
        <v>132.165</v>
      </c>
      <c r="G4" s="91">
        <v>83.25</v>
      </c>
      <c r="H4" s="92"/>
    </row>
    <row r="5" spans="1:8" ht="23.25" customHeight="1">
      <c r="A5" s="97">
        <f t="shared" si="0"/>
        <v>4</v>
      </c>
      <c r="B5" s="86">
        <v>11</v>
      </c>
      <c r="C5" s="59" t="s">
        <v>87</v>
      </c>
      <c r="D5" s="59" t="s">
        <v>10</v>
      </c>
      <c r="E5" s="74">
        <v>81.24</v>
      </c>
      <c r="F5" s="93">
        <v>121.86</v>
      </c>
      <c r="G5" s="74">
        <v>80.06</v>
      </c>
      <c r="H5" s="93"/>
    </row>
    <row r="6" spans="1:8" ht="12">
      <c r="A6" s="97">
        <f t="shared" si="0"/>
        <v>5</v>
      </c>
      <c r="B6" s="86">
        <v>24</v>
      </c>
      <c r="C6" s="59" t="s">
        <v>91</v>
      </c>
      <c r="D6" s="59" t="s">
        <v>14</v>
      </c>
      <c r="E6" s="74">
        <v>85.65</v>
      </c>
      <c r="F6" s="93">
        <v>128.475</v>
      </c>
      <c r="G6" s="74">
        <v>79.47</v>
      </c>
      <c r="H6" s="93"/>
    </row>
    <row r="7" spans="1:8" ht="12">
      <c r="A7" s="97">
        <f t="shared" si="0"/>
        <v>6</v>
      </c>
      <c r="B7" s="86">
        <v>16</v>
      </c>
      <c r="C7" s="59" t="s">
        <v>86</v>
      </c>
      <c r="D7" s="59" t="s">
        <v>16</v>
      </c>
      <c r="E7" s="74">
        <v>82.07</v>
      </c>
      <c r="F7" s="93">
        <v>123.105</v>
      </c>
      <c r="G7" s="74">
        <v>0</v>
      </c>
      <c r="H7" s="93"/>
    </row>
    <row r="8" spans="1:8" ht="12">
      <c r="A8" s="97">
        <f t="shared" si="0"/>
        <v>7</v>
      </c>
      <c r="B8" s="86">
        <v>27</v>
      </c>
      <c r="C8" s="59" t="s">
        <v>90</v>
      </c>
      <c r="D8" s="59" t="s">
        <v>16</v>
      </c>
      <c r="E8" s="74">
        <v>75.78</v>
      </c>
      <c r="F8" s="93">
        <v>113.67</v>
      </c>
      <c r="G8" s="74"/>
      <c r="H8" s="93"/>
    </row>
    <row r="9" spans="1:8" ht="12">
      <c r="A9" s="97">
        <f t="shared" si="0"/>
        <v>8</v>
      </c>
      <c r="B9" s="86">
        <v>23</v>
      </c>
      <c r="C9" s="59" t="s">
        <v>95</v>
      </c>
      <c r="D9" s="59" t="s">
        <v>10</v>
      </c>
      <c r="E9" s="74">
        <v>73.66</v>
      </c>
      <c r="F9" s="93">
        <v>110.49</v>
      </c>
      <c r="G9" s="74"/>
      <c r="H9" s="93"/>
    </row>
    <row r="10" spans="1:6" ht="12">
      <c r="A10" s="97">
        <f t="shared" si="0"/>
        <v>9</v>
      </c>
      <c r="B10" s="86">
        <v>28</v>
      </c>
      <c r="C10" s="59" t="s">
        <v>104</v>
      </c>
      <c r="D10" s="59" t="s">
        <v>31</v>
      </c>
      <c r="E10" s="74">
        <v>63.58</v>
      </c>
      <c r="F10" s="93">
        <v>95.37</v>
      </c>
    </row>
    <row r="11" spans="1:6" ht="12">
      <c r="A11" s="97">
        <f t="shared" si="0"/>
        <v>10</v>
      </c>
      <c r="B11" s="86">
        <v>19</v>
      </c>
      <c r="C11" s="59" t="s">
        <v>102</v>
      </c>
      <c r="D11" s="59" t="s">
        <v>31</v>
      </c>
      <c r="E11" s="74">
        <v>0</v>
      </c>
      <c r="F11" s="93">
        <v>0</v>
      </c>
    </row>
    <row r="12" spans="2:4" ht="12">
      <c r="B12" s="86"/>
      <c r="D12" s="59"/>
    </row>
    <row r="13" spans="2:4" ht="12">
      <c r="B13" s="86"/>
      <c r="D13" s="59"/>
    </row>
    <row r="14" ht="12">
      <c r="D14" s="59"/>
    </row>
    <row r="15" ht="12">
      <c r="D15" s="59"/>
    </row>
    <row r="16" ht="12">
      <c r="D16" s="59"/>
    </row>
    <row r="17" ht="12">
      <c r="D17" s="59"/>
    </row>
    <row r="18" ht="12">
      <c r="D18" s="59"/>
    </row>
    <row r="19" ht="12">
      <c r="D19" s="59"/>
    </row>
    <row r="20" ht="12">
      <c r="D20" s="59"/>
    </row>
    <row r="21" ht="12">
      <c r="D21" s="59"/>
    </row>
    <row r="22" ht="12">
      <c r="D22" s="59"/>
    </row>
    <row r="23" ht="12">
      <c r="D23" s="59"/>
    </row>
    <row r="24" ht="12">
      <c r="D24" s="59"/>
    </row>
    <row r="25" ht="12">
      <c r="D25" s="59"/>
    </row>
    <row r="26" ht="12">
      <c r="D26" s="59"/>
    </row>
    <row r="27" ht="12">
      <c r="D27" s="59"/>
    </row>
    <row r="28" ht="12">
      <c r="D28" s="59"/>
    </row>
    <row r="29" ht="12">
      <c r="D29" s="59"/>
    </row>
    <row r="30" ht="12">
      <c r="D30" s="59"/>
    </row>
    <row r="31" ht="12">
      <c r="D31" s="59"/>
    </row>
    <row r="32" ht="12">
      <c r="D32" s="59"/>
    </row>
    <row r="33" ht="12">
      <c r="D33" s="59"/>
    </row>
    <row r="34" ht="12">
      <c r="D34" s="59"/>
    </row>
    <row r="35" ht="12">
      <c r="D35" s="59"/>
    </row>
    <row r="36" ht="12">
      <c r="D36" s="59"/>
    </row>
    <row r="37" ht="12">
      <c r="D37" s="59"/>
    </row>
    <row r="38" ht="12">
      <c r="D38" s="59"/>
    </row>
    <row r="39" ht="12">
      <c r="D39" s="59"/>
    </row>
    <row r="40" ht="12">
      <c r="D40" s="59"/>
    </row>
    <row r="41" ht="12">
      <c r="D41" s="59"/>
    </row>
    <row r="42" ht="12">
      <c r="D42" s="59"/>
    </row>
    <row r="43" ht="12">
      <c r="D43" s="59"/>
    </row>
    <row r="44" ht="12">
      <c r="D44" s="59"/>
    </row>
    <row r="45" ht="12">
      <c r="D45" s="59"/>
    </row>
    <row r="46" ht="12">
      <c r="D46" s="59"/>
    </row>
    <row r="47" ht="12">
      <c r="D47" s="59"/>
    </row>
    <row r="48" ht="12">
      <c r="D48" s="59"/>
    </row>
    <row r="49" ht="12">
      <c r="D49" s="59"/>
    </row>
    <row r="50" ht="12">
      <c r="D50" s="59"/>
    </row>
    <row r="51" ht="12">
      <c r="D51" s="59"/>
    </row>
    <row r="52" ht="12">
      <c r="D52" s="59"/>
    </row>
    <row r="53" ht="12">
      <c r="D53" s="59"/>
    </row>
    <row r="54" ht="12">
      <c r="D54" s="59"/>
    </row>
    <row r="55" ht="12">
      <c r="D55" s="59"/>
    </row>
    <row r="56" ht="12">
      <c r="D56" s="59"/>
    </row>
    <row r="57" ht="12">
      <c r="D57" s="59"/>
    </row>
    <row r="58" ht="12">
      <c r="D58" s="59"/>
    </row>
    <row r="59" ht="12">
      <c r="D59" s="59"/>
    </row>
    <row r="60" ht="12">
      <c r="D60" s="59"/>
    </row>
    <row r="61" ht="12">
      <c r="D61" s="59"/>
    </row>
    <row r="62" ht="12">
      <c r="D62" s="59"/>
    </row>
    <row r="63" ht="12">
      <c r="D63" s="59"/>
    </row>
    <row r="64" ht="12">
      <c r="D64" s="59"/>
    </row>
    <row r="65" ht="12">
      <c r="D65" s="59"/>
    </row>
    <row r="66" ht="12">
      <c r="D66" s="59"/>
    </row>
    <row r="67" ht="12">
      <c r="D67" s="59"/>
    </row>
    <row r="68" ht="12">
      <c r="D68" s="59"/>
    </row>
    <row r="69" ht="12">
      <c r="D69" s="59"/>
    </row>
    <row r="70" ht="12">
      <c r="D70" s="59"/>
    </row>
    <row r="71" ht="12">
      <c r="D71" s="59"/>
    </row>
    <row r="72" ht="12">
      <c r="D72" s="59"/>
    </row>
    <row r="73" ht="12">
      <c r="D73" s="59"/>
    </row>
    <row r="74" ht="12">
      <c r="D74" s="59"/>
    </row>
    <row r="75" ht="12">
      <c r="D75" s="59"/>
    </row>
    <row r="76" ht="12">
      <c r="D76" s="59"/>
    </row>
    <row r="77" ht="12">
      <c r="D77" s="59"/>
    </row>
    <row r="78" ht="12">
      <c r="D78" s="59"/>
    </row>
    <row r="79" ht="12">
      <c r="D79" s="59"/>
    </row>
    <row r="80" ht="12">
      <c r="D80" s="59"/>
    </row>
    <row r="81" ht="12">
      <c r="D81" s="59"/>
    </row>
  </sheetData>
  <printOptions/>
  <pageMargins left="0.7874015748031497" right="0.3937007874015748" top="1.3779527559055118" bottom="0.7874015748031497" header="0.3937007874015748" footer="0.3937007874015748"/>
  <pageSetup horizontalDpi="300" verticalDpi="300" orientation="portrait" paperSize="9" r:id="rId2"/>
  <headerFooter alignWithMargins="0">
    <oddHeader>&amp;L
&amp;"MS Sans Serif,Fett Kursiv"Multi Weit Zweihand 18g  Damen&amp;C&amp;"MS Sans Serif,Fett"&amp;14Castingsport Europameisterschaft
Berlin  04. - 08.09.2003&amp;R
&amp;"MS Sans Serif,Fett Kursiv"Multiplier Distance Double Handed  18g Ladies</oddHeader>
    <oddFooter>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H35"/>
  <sheetViews>
    <sheetView workbookViewId="0" topLeftCell="A1">
      <selection activeCell="A1" sqref="A1"/>
    </sheetView>
  </sheetViews>
  <sheetFormatPr defaultColWidth="11.421875" defaultRowHeight="12.75"/>
  <cols>
    <col min="1" max="1" width="3.28125" style="29" bestFit="1" customWidth="1"/>
    <col min="2" max="2" width="4.7109375" style="29" bestFit="1" customWidth="1"/>
    <col min="3" max="3" width="21.8515625" style="29" bestFit="1" customWidth="1"/>
    <col min="4" max="4" width="17.28125" style="29" bestFit="1" customWidth="1"/>
    <col min="5" max="5" width="10.28125" style="32" bestFit="1" customWidth="1"/>
    <col min="6" max="6" width="9.7109375" style="32" customWidth="1"/>
    <col min="7" max="8" width="8.8515625" style="32" bestFit="1" customWidth="1"/>
    <col min="9" max="16384" width="11.421875" style="32" customWidth="1"/>
  </cols>
  <sheetData>
    <row r="1" spans="1:8" s="30" customFormat="1" ht="26.25" customHeight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2" t="s">
        <v>6</v>
      </c>
      <c r="H1" s="5" t="s">
        <v>5</v>
      </c>
    </row>
    <row r="2" spans="1:8" ht="12.75">
      <c r="A2" s="7">
        <v>1</v>
      </c>
      <c r="B2" s="7">
        <v>22</v>
      </c>
      <c r="C2" s="8" t="s">
        <v>84</v>
      </c>
      <c r="D2" s="8" t="s">
        <v>18</v>
      </c>
      <c r="E2" s="13">
        <v>100</v>
      </c>
      <c r="F2" s="31">
        <v>0.0022363425925925927</v>
      </c>
      <c r="G2" s="11">
        <v>95</v>
      </c>
      <c r="H2" s="10">
        <v>0.0021957175925925924</v>
      </c>
    </row>
    <row r="3" spans="1:8" ht="12.75">
      <c r="A3" s="7">
        <f>A2+1</f>
        <v>2</v>
      </c>
      <c r="B3" s="7">
        <v>25</v>
      </c>
      <c r="C3" s="8" t="s">
        <v>85</v>
      </c>
      <c r="D3" s="8" t="s">
        <v>16</v>
      </c>
      <c r="E3" s="9">
        <v>100</v>
      </c>
      <c r="F3" s="33">
        <v>0.0029086805555555554</v>
      </c>
      <c r="G3" s="11">
        <v>95</v>
      </c>
      <c r="H3" s="10">
        <v>0.0022363425925925927</v>
      </c>
    </row>
    <row r="4" spans="1:8" ht="12.75">
      <c r="A4" s="7">
        <f>A3+1</f>
        <v>3</v>
      </c>
      <c r="B4" s="7">
        <v>16</v>
      </c>
      <c r="C4" s="8" t="s">
        <v>86</v>
      </c>
      <c r="D4" s="8" t="s">
        <v>16</v>
      </c>
      <c r="E4" s="13">
        <v>95</v>
      </c>
      <c r="F4" s="10">
        <v>0.0024358796296296294</v>
      </c>
      <c r="G4" s="11">
        <v>95</v>
      </c>
      <c r="H4" s="10">
        <v>0.001990740740740741</v>
      </c>
    </row>
    <row r="5" spans="1:8" ht="23.25" customHeight="1">
      <c r="A5" s="7">
        <f>A4+1</f>
        <v>4</v>
      </c>
      <c r="B5" s="15">
        <v>11</v>
      </c>
      <c r="C5" s="16" t="s">
        <v>87</v>
      </c>
      <c r="D5" s="16" t="s">
        <v>10</v>
      </c>
      <c r="E5" s="17">
        <v>95</v>
      </c>
      <c r="F5" s="34">
        <v>0.002166550925925926</v>
      </c>
      <c r="G5" s="19">
        <v>95</v>
      </c>
      <c r="H5" s="18">
        <v>0.002048263888888889</v>
      </c>
    </row>
    <row r="6" spans="1:8" ht="12.75">
      <c r="A6" s="7">
        <f>A5+1</f>
        <v>5</v>
      </c>
      <c r="B6" s="15">
        <v>21</v>
      </c>
      <c r="C6" s="16" t="s">
        <v>88</v>
      </c>
      <c r="D6" s="16" t="s">
        <v>14</v>
      </c>
      <c r="E6" s="17">
        <v>90</v>
      </c>
      <c r="F6" s="34">
        <v>0.0015636574074074075</v>
      </c>
      <c r="G6" s="19"/>
      <c r="H6" s="18"/>
    </row>
    <row r="7" spans="1:8" ht="12.75">
      <c r="A7" s="7">
        <v>6</v>
      </c>
      <c r="B7" s="15">
        <v>13</v>
      </c>
      <c r="C7" s="16" t="s">
        <v>89</v>
      </c>
      <c r="D7" s="16" t="s">
        <v>14</v>
      </c>
      <c r="E7" s="17">
        <v>90</v>
      </c>
      <c r="F7" s="34">
        <v>0.0019368055555555555</v>
      </c>
      <c r="G7" s="19"/>
      <c r="H7" s="18"/>
    </row>
    <row r="8" spans="1:8" ht="12.75">
      <c r="A8" s="7">
        <v>7</v>
      </c>
      <c r="B8" s="15">
        <v>27</v>
      </c>
      <c r="C8" s="16" t="s">
        <v>90</v>
      </c>
      <c r="D8" s="16" t="s">
        <v>16</v>
      </c>
      <c r="E8" s="17">
        <v>90</v>
      </c>
      <c r="F8" s="34">
        <v>0.0030598379629629626</v>
      </c>
      <c r="G8" s="19"/>
      <c r="H8" s="18"/>
    </row>
    <row r="9" spans="1:8" ht="12.75">
      <c r="A9" s="7">
        <v>8</v>
      </c>
      <c r="B9" s="15">
        <v>24</v>
      </c>
      <c r="C9" s="16" t="s">
        <v>91</v>
      </c>
      <c r="D9" s="21" t="s">
        <v>14</v>
      </c>
      <c r="E9" s="17">
        <v>85</v>
      </c>
      <c r="F9" s="34">
        <v>0.0024175925925925923</v>
      </c>
      <c r="G9" s="19"/>
      <c r="H9" s="18"/>
    </row>
    <row r="10" spans="1:8" ht="12.75">
      <c r="A10" s="7">
        <v>9</v>
      </c>
      <c r="B10" s="15">
        <v>15</v>
      </c>
      <c r="C10" s="16" t="s">
        <v>92</v>
      </c>
      <c r="D10" s="16" t="s">
        <v>10</v>
      </c>
      <c r="E10" s="17">
        <v>85</v>
      </c>
      <c r="F10" s="18">
        <v>0.0025398148148148146</v>
      </c>
      <c r="G10" s="19"/>
      <c r="H10" s="18"/>
    </row>
    <row r="11" spans="1:8" ht="12.75">
      <c r="A11" s="7">
        <v>10</v>
      </c>
      <c r="B11" s="15">
        <v>30</v>
      </c>
      <c r="C11" s="16" t="s">
        <v>93</v>
      </c>
      <c r="D11" s="16" t="s">
        <v>40</v>
      </c>
      <c r="E11" s="17">
        <v>80</v>
      </c>
      <c r="F11" s="34">
        <v>0.0026399305555555555</v>
      </c>
      <c r="G11" s="19"/>
      <c r="H11" s="18"/>
    </row>
    <row r="12" spans="1:8" ht="12.75">
      <c r="A12" s="7">
        <v>11</v>
      </c>
      <c r="B12" s="15">
        <v>26</v>
      </c>
      <c r="C12" s="16" t="s">
        <v>94</v>
      </c>
      <c r="D12" s="21" t="s">
        <v>20</v>
      </c>
      <c r="E12" s="17">
        <v>80</v>
      </c>
      <c r="F12" s="34">
        <v>0.0030652777777777774</v>
      </c>
      <c r="G12" s="19"/>
      <c r="H12" s="18"/>
    </row>
    <row r="13" spans="1:8" ht="12.75">
      <c r="A13" s="7">
        <v>12</v>
      </c>
      <c r="B13" s="15">
        <v>23</v>
      </c>
      <c r="C13" s="16" t="s">
        <v>95</v>
      </c>
      <c r="D13" s="16" t="s">
        <v>10</v>
      </c>
      <c r="E13" s="17">
        <v>75</v>
      </c>
      <c r="F13" s="34">
        <v>0.0019815972222222223</v>
      </c>
      <c r="G13" s="19"/>
      <c r="H13" s="18"/>
    </row>
    <row r="14" spans="1:8" ht="12.75">
      <c r="A14" s="7">
        <f>A13+1</f>
        <v>13</v>
      </c>
      <c r="B14" s="15">
        <v>14</v>
      </c>
      <c r="C14" s="16" t="s">
        <v>96</v>
      </c>
      <c r="D14" s="16" t="s">
        <v>18</v>
      </c>
      <c r="E14" s="17">
        <v>70</v>
      </c>
      <c r="F14" s="34">
        <v>0.0024306712962962967</v>
      </c>
      <c r="G14" s="19"/>
      <c r="H14" s="18"/>
    </row>
    <row r="15" spans="1:8" ht="12.75">
      <c r="A15" s="7">
        <v>14</v>
      </c>
      <c r="B15" s="15">
        <v>17</v>
      </c>
      <c r="C15" s="16" t="s">
        <v>97</v>
      </c>
      <c r="D15" s="16" t="s">
        <v>40</v>
      </c>
      <c r="E15" s="17">
        <v>70</v>
      </c>
      <c r="F15" s="34">
        <v>0.003063541666666667</v>
      </c>
      <c r="G15" s="19"/>
      <c r="H15" s="18"/>
    </row>
    <row r="16" spans="1:8" ht="12.75">
      <c r="A16" s="7">
        <v>15</v>
      </c>
      <c r="B16" s="15">
        <v>12</v>
      </c>
      <c r="C16" s="16" t="s">
        <v>98</v>
      </c>
      <c r="D16" s="16" t="s">
        <v>99</v>
      </c>
      <c r="E16" s="17">
        <v>65</v>
      </c>
      <c r="F16" s="34">
        <v>0.0019440972222222223</v>
      </c>
      <c r="G16" s="19"/>
      <c r="H16" s="18"/>
    </row>
    <row r="17" spans="1:8" ht="12.75">
      <c r="A17" s="7">
        <v>16</v>
      </c>
      <c r="B17" s="15">
        <v>18</v>
      </c>
      <c r="C17" s="16" t="s">
        <v>100</v>
      </c>
      <c r="D17" s="16" t="s">
        <v>18</v>
      </c>
      <c r="E17" s="17">
        <v>65</v>
      </c>
      <c r="F17" s="34">
        <v>0.0025875</v>
      </c>
      <c r="G17" s="19"/>
      <c r="H17" s="18"/>
    </row>
    <row r="18" spans="1:8" ht="12.75">
      <c r="A18" s="7">
        <v>17</v>
      </c>
      <c r="B18" s="15">
        <v>29</v>
      </c>
      <c r="C18" s="21" t="s">
        <v>101</v>
      </c>
      <c r="D18" s="21" t="s">
        <v>38</v>
      </c>
      <c r="E18" s="17">
        <v>65</v>
      </c>
      <c r="F18" s="34">
        <v>0.00306087962962963</v>
      </c>
      <c r="G18" s="19"/>
      <c r="H18" s="18"/>
    </row>
    <row r="19" spans="1:8" ht="12.75">
      <c r="A19" s="7">
        <v>18</v>
      </c>
      <c r="B19" s="15">
        <v>19</v>
      </c>
      <c r="C19" s="21" t="s">
        <v>102</v>
      </c>
      <c r="D19" s="21" t="s">
        <v>31</v>
      </c>
      <c r="E19" s="17">
        <v>55</v>
      </c>
      <c r="F19" s="34">
        <v>0.0026315972222222222</v>
      </c>
      <c r="G19" s="19"/>
      <c r="H19" s="18"/>
    </row>
    <row r="20" spans="1:8" ht="12.75">
      <c r="A20" s="7">
        <f>A19+1</f>
        <v>19</v>
      </c>
      <c r="B20" s="15">
        <v>20</v>
      </c>
      <c r="C20" s="16" t="s">
        <v>103</v>
      </c>
      <c r="D20" s="16" t="s">
        <v>20</v>
      </c>
      <c r="E20" s="17">
        <v>40</v>
      </c>
      <c r="F20" s="34">
        <v>0.0038005787037037036</v>
      </c>
      <c r="G20" s="19"/>
      <c r="H20" s="18"/>
    </row>
    <row r="21" spans="1:8" ht="12.75">
      <c r="A21" s="7">
        <f>A20+1</f>
        <v>20</v>
      </c>
      <c r="B21" s="15">
        <v>28</v>
      </c>
      <c r="C21" s="16" t="s">
        <v>104</v>
      </c>
      <c r="D21" s="16" t="s">
        <v>31</v>
      </c>
      <c r="E21" s="25">
        <v>20</v>
      </c>
      <c r="F21" s="35">
        <v>0.0034548611111111112</v>
      </c>
      <c r="G21" s="19"/>
      <c r="H21" s="18"/>
    </row>
    <row r="22" spans="2:8" ht="12.75">
      <c r="B22" s="27"/>
      <c r="C22" s="16"/>
      <c r="D22" s="16"/>
      <c r="E22" s="25"/>
      <c r="F22" s="25"/>
      <c r="G22" s="19"/>
      <c r="H22" s="18"/>
    </row>
    <row r="23" spans="2:8" ht="12.75">
      <c r="B23" s="27"/>
      <c r="C23" s="16"/>
      <c r="D23" s="16"/>
      <c r="E23" s="25"/>
      <c r="F23" s="25"/>
      <c r="G23" s="19"/>
      <c r="H23" s="18"/>
    </row>
    <row r="24" spans="2:8" ht="12.75">
      <c r="B24" s="27"/>
      <c r="C24" s="16"/>
      <c r="D24" s="16"/>
      <c r="E24" s="25"/>
      <c r="F24" s="25"/>
      <c r="G24" s="19"/>
      <c r="H24" s="18"/>
    </row>
    <row r="25" spans="2:8" ht="12.75">
      <c r="B25" s="27"/>
      <c r="C25" s="16"/>
      <c r="D25" s="16"/>
      <c r="E25" s="25"/>
      <c r="F25" s="25"/>
      <c r="G25" s="19"/>
      <c r="H25" s="18"/>
    </row>
    <row r="26" spans="2:8" ht="12.75">
      <c r="B26" s="27"/>
      <c r="C26" s="16"/>
      <c r="D26" s="16"/>
      <c r="E26" s="25"/>
      <c r="F26" s="25"/>
      <c r="G26" s="19"/>
      <c r="H26" s="18"/>
    </row>
    <row r="27" ht="12.75">
      <c r="D27" s="27"/>
    </row>
    <row r="28" ht="12.75">
      <c r="D28" s="27"/>
    </row>
    <row r="29" ht="12.75">
      <c r="D29" s="27"/>
    </row>
    <row r="30" ht="12.75">
      <c r="D30" s="27"/>
    </row>
    <row r="31" ht="12.75">
      <c r="D31" s="27"/>
    </row>
    <row r="32" ht="12.75">
      <c r="D32" s="27"/>
    </row>
    <row r="33" ht="12.75">
      <c r="D33" s="27"/>
    </row>
    <row r="34" ht="12.75">
      <c r="D34" s="27"/>
    </row>
    <row r="35" ht="12.75">
      <c r="D35" s="27"/>
    </row>
  </sheetData>
  <printOptions/>
  <pageMargins left="0.7874015748031497" right="0.3937007874015748" top="1.3779527559055118" bottom="0.7874015748031497" header="0.3937007874015748" footer="0.3937007874015748"/>
  <pageSetup horizontalDpi="300" verticalDpi="300" orientation="portrait" paperSize="9" r:id="rId1"/>
  <headerFooter alignWithMargins="0">
    <oddHeader>&amp;L&amp;"MS Sans Serif,Fett Kursiv"
Fliege Ziel Damen&amp;C&amp;"MS Sans Serif,Fett"&amp;14Castingsport Europameisterschaft
Berlin  04. - 08.09.2003&amp;R&amp;"MS Sans Serif,Fett Kursiv"
Fly Skish Accuracy Ladies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33"/>
  <dimension ref="A1:H41"/>
  <sheetViews>
    <sheetView workbookViewId="0" topLeftCell="A1">
      <selection activeCell="A1" sqref="A1"/>
    </sheetView>
  </sheetViews>
  <sheetFormatPr defaultColWidth="11.421875" defaultRowHeight="12.75"/>
  <cols>
    <col min="1" max="1" width="3.421875" style="29" bestFit="1" customWidth="1"/>
    <col min="2" max="2" width="4.8515625" style="29" bestFit="1" customWidth="1"/>
    <col min="3" max="3" width="21.00390625" style="29" bestFit="1" customWidth="1"/>
    <col min="4" max="4" width="19.28125" style="29" bestFit="1" customWidth="1"/>
    <col min="5" max="5" width="10.7109375" style="93" customWidth="1"/>
    <col min="6" max="6" width="5.7109375" style="47" customWidth="1"/>
    <col min="7" max="8" width="10.7109375" style="93" customWidth="1"/>
    <col min="9" max="16384" width="11.421875" style="20" customWidth="1"/>
  </cols>
  <sheetData>
    <row r="1" spans="1:8" s="6" customFormat="1" ht="26.25" customHeight="1">
      <c r="A1" s="1" t="s">
        <v>0</v>
      </c>
      <c r="B1" s="1" t="s">
        <v>1</v>
      </c>
      <c r="C1" s="75" t="s">
        <v>2</v>
      </c>
      <c r="D1" s="75" t="s">
        <v>3</v>
      </c>
      <c r="E1" s="88" t="s">
        <v>138</v>
      </c>
      <c r="F1" s="1" t="s">
        <v>139</v>
      </c>
      <c r="G1" s="88" t="s">
        <v>140</v>
      </c>
      <c r="H1" s="88" t="s">
        <v>123</v>
      </c>
    </row>
    <row r="2" spans="1:8" ht="12">
      <c r="A2" s="43">
        <v>1</v>
      </c>
      <c r="B2" s="43">
        <v>42</v>
      </c>
      <c r="C2" s="12" t="s">
        <v>13</v>
      </c>
      <c r="D2" s="12" t="s">
        <v>14</v>
      </c>
      <c r="E2" s="99">
        <v>839.455</v>
      </c>
      <c r="F2" s="100">
        <v>95</v>
      </c>
      <c r="G2" s="99">
        <v>152.28</v>
      </c>
      <c r="H2" s="101">
        <v>1086.735</v>
      </c>
    </row>
    <row r="3" spans="1:8" ht="12">
      <c r="A3" s="43">
        <f aca="true" t="shared" si="0" ref="A3:A40">A2+1</f>
        <v>2</v>
      </c>
      <c r="B3" s="43">
        <v>31</v>
      </c>
      <c r="C3" s="12" t="s">
        <v>57</v>
      </c>
      <c r="D3" s="12" t="s">
        <v>14</v>
      </c>
      <c r="E3" s="99">
        <v>843.385</v>
      </c>
      <c r="F3" s="100">
        <v>85</v>
      </c>
      <c r="G3" s="99">
        <v>155.835</v>
      </c>
      <c r="H3" s="101">
        <v>1084.22</v>
      </c>
    </row>
    <row r="4" spans="1:8" ht="12">
      <c r="A4" s="43">
        <f t="shared" si="0"/>
        <v>3</v>
      </c>
      <c r="B4" s="43">
        <v>81</v>
      </c>
      <c r="C4" s="12" t="s">
        <v>27</v>
      </c>
      <c r="D4" s="12" t="s">
        <v>10</v>
      </c>
      <c r="E4" s="99">
        <v>854.595</v>
      </c>
      <c r="F4" s="100">
        <v>70</v>
      </c>
      <c r="G4" s="99">
        <v>139.545</v>
      </c>
      <c r="H4" s="101">
        <v>1064.14</v>
      </c>
    </row>
    <row r="5" spans="1:8" ht="23.25" customHeight="1">
      <c r="A5" s="43">
        <f t="shared" si="0"/>
        <v>4</v>
      </c>
      <c r="B5" s="47">
        <v>87</v>
      </c>
      <c r="C5" s="20" t="s">
        <v>41</v>
      </c>
      <c r="D5" s="20" t="s">
        <v>12</v>
      </c>
      <c r="E5" s="102">
        <v>814.21</v>
      </c>
      <c r="F5" s="103">
        <v>100</v>
      </c>
      <c r="G5" s="102">
        <v>138.42</v>
      </c>
      <c r="H5" s="104">
        <v>1052.63</v>
      </c>
    </row>
    <row r="6" spans="1:8" ht="12">
      <c r="A6" s="43">
        <f t="shared" si="0"/>
        <v>5</v>
      </c>
      <c r="B6" s="47">
        <v>44</v>
      </c>
      <c r="C6" s="20" t="s">
        <v>25</v>
      </c>
      <c r="D6" s="20" t="s">
        <v>20</v>
      </c>
      <c r="E6" s="102">
        <v>827.78</v>
      </c>
      <c r="F6" s="103">
        <v>80</v>
      </c>
      <c r="G6" s="102">
        <v>143.7</v>
      </c>
      <c r="H6" s="104">
        <v>1051.48</v>
      </c>
    </row>
    <row r="7" spans="1:8" ht="12">
      <c r="A7" s="43">
        <f t="shared" si="0"/>
        <v>6</v>
      </c>
      <c r="B7" s="47">
        <v>51</v>
      </c>
      <c r="C7" s="20" t="s">
        <v>11</v>
      </c>
      <c r="D7" s="20" t="s">
        <v>12</v>
      </c>
      <c r="E7" s="102">
        <v>804.025</v>
      </c>
      <c r="F7" s="103">
        <v>85</v>
      </c>
      <c r="G7" s="102">
        <v>157.23</v>
      </c>
      <c r="H7" s="104">
        <v>1046.255</v>
      </c>
    </row>
    <row r="8" spans="1:8" ht="12">
      <c r="A8" s="43">
        <f t="shared" si="0"/>
        <v>7</v>
      </c>
      <c r="B8" s="47">
        <v>89</v>
      </c>
      <c r="C8" s="20" t="s">
        <v>50</v>
      </c>
      <c r="D8" s="20" t="s">
        <v>14</v>
      </c>
      <c r="E8" s="102">
        <v>804.49</v>
      </c>
      <c r="F8" s="103">
        <v>90</v>
      </c>
      <c r="G8" s="102">
        <v>149.535</v>
      </c>
      <c r="H8" s="104">
        <v>1044.025</v>
      </c>
    </row>
    <row r="9" spans="1:8" ht="12">
      <c r="A9" s="43">
        <f t="shared" si="0"/>
        <v>8</v>
      </c>
      <c r="B9" s="47">
        <v>63</v>
      </c>
      <c r="C9" s="20" t="s">
        <v>43</v>
      </c>
      <c r="D9" s="20" t="s">
        <v>14</v>
      </c>
      <c r="E9" s="102">
        <v>815.005</v>
      </c>
      <c r="F9" s="103">
        <v>75</v>
      </c>
      <c r="G9" s="102">
        <v>153.435</v>
      </c>
      <c r="H9" s="104">
        <v>1043.44</v>
      </c>
    </row>
    <row r="10" spans="1:8" ht="12">
      <c r="A10" s="43">
        <f t="shared" si="0"/>
        <v>9</v>
      </c>
      <c r="B10" s="47">
        <v>33</v>
      </c>
      <c r="C10" s="20" t="s">
        <v>15</v>
      </c>
      <c r="D10" s="20" t="s">
        <v>16</v>
      </c>
      <c r="E10" s="102">
        <v>805.195</v>
      </c>
      <c r="F10" s="103">
        <v>85</v>
      </c>
      <c r="G10" s="102">
        <v>144.045</v>
      </c>
      <c r="H10" s="104">
        <v>1034.24</v>
      </c>
    </row>
    <row r="11" spans="1:8" ht="12">
      <c r="A11" s="43">
        <f t="shared" si="0"/>
        <v>10</v>
      </c>
      <c r="B11" s="47">
        <v>78</v>
      </c>
      <c r="C11" s="20" t="s">
        <v>51</v>
      </c>
      <c r="D11" s="20" t="s">
        <v>14</v>
      </c>
      <c r="E11" s="102">
        <v>813.91</v>
      </c>
      <c r="F11" s="103">
        <v>70</v>
      </c>
      <c r="G11" s="102">
        <v>147.795</v>
      </c>
      <c r="H11" s="104">
        <v>1031.705</v>
      </c>
    </row>
    <row r="12" spans="1:8" ht="12">
      <c r="A12" s="43">
        <f t="shared" si="0"/>
        <v>11</v>
      </c>
      <c r="B12" s="47">
        <v>41</v>
      </c>
      <c r="C12" s="20" t="s">
        <v>32</v>
      </c>
      <c r="D12" s="20" t="s">
        <v>16</v>
      </c>
      <c r="E12" s="102">
        <v>814.095</v>
      </c>
      <c r="F12" s="103">
        <v>60</v>
      </c>
      <c r="G12" s="102">
        <v>154.275</v>
      </c>
      <c r="H12" s="104">
        <v>1028.37</v>
      </c>
    </row>
    <row r="13" spans="1:8" ht="12">
      <c r="A13" s="43">
        <f t="shared" si="0"/>
        <v>12</v>
      </c>
      <c r="B13" s="47">
        <v>71</v>
      </c>
      <c r="C13" s="20" t="s">
        <v>26</v>
      </c>
      <c r="D13" s="20" t="s">
        <v>20</v>
      </c>
      <c r="E13" s="102">
        <v>829.135</v>
      </c>
      <c r="F13" s="103">
        <v>55</v>
      </c>
      <c r="G13" s="102">
        <v>141.75</v>
      </c>
      <c r="H13" s="104">
        <v>1025.885</v>
      </c>
    </row>
    <row r="14" spans="1:8" ht="12">
      <c r="A14" s="43">
        <f t="shared" si="0"/>
        <v>13</v>
      </c>
      <c r="B14" s="47">
        <v>74</v>
      </c>
      <c r="C14" s="20" t="s">
        <v>9</v>
      </c>
      <c r="D14" s="20" t="s">
        <v>10</v>
      </c>
      <c r="E14" s="102">
        <v>827.965</v>
      </c>
      <c r="F14" s="103">
        <v>65</v>
      </c>
      <c r="G14" s="102">
        <v>129.885</v>
      </c>
      <c r="H14" s="104">
        <v>1022.85</v>
      </c>
    </row>
    <row r="15" spans="1:8" ht="12">
      <c r="A15" s="43">
        <f t="shared" si="0"/>
        <v>14</v>
      </c>
      <c r="B15" s="47">
        <v>49</v>
      </c>
      <c r="C15" s="20" t="s">
        <v>44</v>
      </c>
      <c r="D15" s="20" t="s">
        <v>10</v>
      </c>
      <c r="E15" s="102">
        <v>812.755</v>
      </c>
      <c r="F15" s="103">
        <v>70</v>
      </c>
      <c r="G15" s="102">
        <v>135.18</v>
      </c>
      <c r="H15" s="104">
        <v>1017.935</v>
      </c>
    </row>
    <row r="16" spans="1:8" ht="12">
      <c r="A16" s="43">
        <f t="shared" si="0"/>
        <v>15</v>
      </c>
      <c r="B16" s="47">
        <v>85</v>
      </c>
      <c r="C16" s="20" t="s">
        <v>47</v>
      </c>
      <c r="D16" s="20" t="s">
        <v>16</v>
      </c>
      <c r="E16" s="102">
        <v>810.83</v>
      </c>
      <c r="F16" s="103">
        <v>75</v>
      </c>
      <c r="G16" s="102">
        <v>130.515</v>
      </c>
      <c r="H16" s="104">
        <v>1016.345</v>
      </c>
    </row>
    <row r="17" spans="1:8" ht="12">
      <c r="A17" s="43">
        <f t="shared" si="0"/>
        <v>16</v>
      </c>
      <c r="B17" s="47">
        <v>53</v>
      </c>
      <c r="C17" s="20" t="s">
        <v>49</v>
      </c>
      <c r="D17" s="20" t="s">
        <v>10</v>
      </c>
      <c r="E17" s="102">
        <v>817.355</v>
      </c>
      <c r="F17" s="103">
        <v>85</v>
      </c>
      <c r="G17" s="102">
        <v>113.37</v>
      </c>
      <c r="H17" s="104">
        <v>1015.725</v>
      </c>
    </row>
    <row r="18" spans="1:8" ht="12">
      <c r="A18" s="43">
        <f t="shared" si="0"/>
        <v>17</v>
      </c>
      <c r="B18" s="47">
        <v>79</v>
      </c>
      <c r="C18" s="20" t="s">
        <v>46</v>
      </c>
      <c r="D18" s="20" t="s">
        <v>16</v>
      </c>
      <c r="E18" s="102">
        <v>792.635</v>
      </c>
      <c r="F18" s="103">
        <v>80</v>
      </c>
      <c r="G18" s="102">
        <v>138.96</v>
      </c>
      <c r="H18" s="104">
        <v>1011.595</v>
      </c>
    </row>
    <row r="19" spans="1:8" ht="12">
      <c r="A19" s="43">
        <f t="shared" si="0"/>
        <v>18</v>
      </c>
      <c r="B19" s="47">
        <v>72</v>
      </c>
      <c r="C19" s="20" t="s">
        <v>71</v>
      </c>
      <c r="D19" s="20" t="s">
        <v>8</v>
      </c>
      <c r="E19" s="102">
        <v>783.915</v>
      </c>
      <c r="F19" s="103">
        <v>70</v>
      </c>
      <c r="G19" s="102">
        <v>154.635</v>
      </c>
      <c r="H19" s="104">
        <v>1008.55</v>
      </c>
    </row>
    <row r="20" spans="1:8" ht="12">
      <c r="A20" s="43">
        <f t="shared" si="0"/>
        <v>19</v>
      </c>
      <c r="B20" s="47">
        <v>40</v>
      </c>
      <c r="C20" s="20" t="s">
        <v>29</v>
      </c>
      <c r="D20" s="20" t="s">
        <v>10</v>
      </c>
      <c r="E20" s="102">
        <v>811.205</v>
      </c>
      <c r="F20" s="103">
        <v>65</v>
      </c>
      <c r="G20" s="102">
        <v>124.29</v>
      </c>
      <c r="H20" s="104">
        <v>1000.495</v>
      </c>
    </row>
    <row r="21" spans="1:8" ht="12">
      <c r="A21" s="43">
        <f t="shared" si="0"/>
        <v>20</v>
      </c>
      <c r="B21" s="47">
        <v>67</v>
      </c>
      <c r="C21" s="20" t="s">
        <v>28</v>
      </c>
      <c r="D21" s="20" t="s">
        <v>10</v>
      </c>
      <c r="E21" s="102">
        <v>831.74</v>
      </c>
      <c r="F21" s="103">
        <v>35</v>
      </c>
      <c r="G21" s="102">
        <v>125.55</v>
      </c>
      <c r="H21" s="104">
        <v>992.29</v>
      </c>
    </row>
    <row r="22" spans="1:8" ht="12">
      <c r="A22" s="43">
        <f t="shared" si="0"/>
        <v>21</v>
      </c>
      <c r="B22" s="47">
        <v>68</v>
      </c>
      <c r="C22" s="20" t="s">
        <v>48</v>
      </c>
      <c r="D22" s="20" t="s">
        <v>20</v>
      </c>
      <c r="E22" s="102">
        <v>816.95</v>
      </c>
      <c r="F22" s="103">
        <v>50</v>
      </c>
      <c r="G22" s="102">
        <v>124.935</v>
      </c>
      <c r="H22" s="104">
        <v>991.885</v>
      </c>
    </row>
    <row r="23" spans="1:8" ht="12">
      <c r="A23" s="43">
        <f t="shared" si="0"/>
        <v>22</v>
      </c>
      <c r="B23" s="47">
        <v>64</v>
      </c>
      <c r="C23" s="20" t="s">
        <v>45</v>
      </c>
      <c r="D23" s="20" t="s">
        <v>16</v>
      </c>
      <c r="E23" s="102">
        <v>788.665</v>
      </c>
      <c r="F23" s="103">
        <v>70</v>
      </c>
      <c r="G23" s="102">
        <v>128.07</v>
      </c>
      <c r="H23" s="104">
        <v>986.735</v>
      </c>
    </row>
    <row r="24" spans="1:8" ht="12">
      <c r="A24" s="43">
        <f t="shared" si="0"/>
        <v>23</v>
      </c>
      <c r="B24" s="47">
        <v>62</v>
      </c>
      <c r="C24" s="20" t="s">
        <v>56</v>
      </c>
      <c r="D24" s="20" t="s">
        <v>12</v>
      </c>
      <c r="E24" s="102">
        <v>752.71</v>
      </c>
      <c r="F24" s="103">
        <v>75</v>
      </c>
      <c r="G24" s="102">
        <v>151.275</v>
      </c>
      <c r="H24" s="104">
        <v>978.985</v>
      </c>
    </row>
    <row r="25" spans="1:8" ht="12">
      <c r="A25" s="43">
        <f t="shared" si="0"/>
        <v>24</v>
      </c>
      <c r="B25" s="47">
        <v>83</v>
      </c>
      <c r="C25" s="20" t="s">
        <v>33</v>
      </c>
      <c r="D25" s="20" t="s">
        <v>34</v>
      </c>
      <c r="E25" s="102">
        <v>773.42</v>
      </c>
      <c r="F25" s="103">
        <v>80</v>
      </c>
      <c r="G25" s="102">
        <v>123.945</v>
      </c>
      <c r="H25" s="104">
        <v>977.365</v>
      </c>
    </row>
    <row r="26" spans="1:8" ht="12">
      <c r="A26" s="43">
        <f t="shared" si="0"/>
        <v>25</v>
      </c>
      <c r="B26" s="47">
        <v>59</v>
      </c>
      <c r="C26" s="20" t="s">
        <v>52</v>
      </c>
      <c r="D26" s="20" t="s">
        <v>16</v>
      </c>
      <c r="E26" s="102">
        <v>771.61</v>
      </c>
      <c r="F26" s="103">
        <v>55</v>
      </c>
      <c r="G26" s="102">
        <v>141.495</v>
      </c>
      <c r="H26" s="104">
        <v>968.105</v>
      </c>
    </row>
    <row r="27" spans="1:8" ht="12">
      <c r="A27" s="43">
        <f t="shared" si="0"/>
        <v>26</v>
      </c>
      <c r="B27" s="47">
        <v>38</v>
      </c>
      <c r="C27" s="20" t="s">
        <v>64</v>
      </c>
      <c r="D27" s="20" t="s">
        <v>12</v>
      </c>
      <c r="E27" s="102">
        <v>747.565</v>
      </c>
      <c r="F27" s="103">
        <v>70</v>
      </c>
      <c r="G27" s="102">
        <v>147.18</v>
      </c>
      <c r="H27" s="104">
        <v>964.745</v>
      </c>
    </row>
    <row r="28" spans="1:8" ht="12">
      <c r="A28" s="43">
        <f t="shared" si="0"/>
        <v>27</v>
      </c>
      <c r="B28" s="47">
        <v>91</v>
      </c>
      <c r="C28" s="20" t="s">
        <v>66</v>
      </c>
      <c r="D28" s="20" t="s">
        <v>12</v>
      </c>
      <c r="E28" s="102">
        <v>753.07</v>
      </c>
      <c r="F28" s="103">
        <v>55</v>
      </c>
      <c r="G28" s="102">
        <v>154.38</v>
      </c>
      <c r="H28" s="104">
        <v>962.45</v>
      </c>
    </row>
    <row r="29" spans="1:8" ht="12">
      <c r="A29" s="43">
        <f t="shared" si="0"/>
        <v>28</v>
      </c>
      <c r="B29" s="47">
        <v>73</v>
      </c>
      <c r="C29" s="20" t="s">
        <v>30</v>
      </c>
      <c r="D29" s="20" t="s">
        <v>31</v>
      </c>
      <c r="E29" s="102">
        <v>743.575</v>
      </c>
      <c r="F29" s="103">
        <v>45</v>
      </c>
      <c r="G29" s="102">
        <v>153.285</v>
      </c>
      <c r="H29" s="104">
        <v>941.86</v>
      </c>
    </row>
    <row r="30" spans="1:8" ht="12">
      <c r="A30" s="43">
        <f t="shared" si="0"/>
        <v>29</v>
      </c>
      <c r="B30" s="47">
        <v>61</v>
      </c>
      <c r="C30" s="20" t="s">
        <v>62</v>
      </c>
      <c r="D30" s="20" t="s">
        <v>31</v>
      </c>
      <c r="E30" s="102">
        <v>728.46</v>
      </c>
      <c r="F30" s="103">
        <v>65</v>
      </c>
      <c r="G30" s="102">
        <v>143.61</v>
      </c>
      <c r="H30" s="104">
        <v>937.07</v>
      </c>
    </row>
    <row r="31" spans="1:8" ht="12">
      <c r="A31" s="43">
        <f t="shared" si="0"/>
        <v>30</v>
      </c>
      <c r="B31" s="47">
        <v>34</v>
      </c>
      <c r="C31" s="20" t="s">
        <v>80</v>
      </c>
      <c r="D31" s="20" t="s">
        <v>31</v>
      </c>
      <c r="E31" s="102">
        <v>708.225</v>
      </c>
      <c r="F31" s="103">
        <v>70</v>
      </c>
      <c r="G31" s="102">
        <v>154.095</v>
      </c>
      <c r="H31" s="104">
        <v>932.32</v>
      </c>
    </row>
    <row r="32" spans="1:8" ht="12">
      <c r="A32" s="43">
        <f t="shared" si="0"/>
        <v>31</v>
      </c>
      <c r="B32" s="47">
        <v>90</v>
      </c>
      <c r="C32" s="20" t="s">
        <v>35</v>
      </c>
      <c r="D32" s="20" t="s">
        <v>8</v>
      </c>
      <c r="E32" s="102">
        <v>743.9</v>
      </c>
      <c r="F32" s="103"/>
      <c r="G32" s="102">
        <v>137.88</v>
      </c>
      <c r="H32" s="104">
        <v>881.78</v>
      </c>
    </row>
    <row r="33" spans="1:8" ht="12">
      <c r="A33" s="43">
        <f t="shared" si="0"/>
        <v>32</v>
      </c>
      <c r="B33" s="47">
        <v>60</v>
      </c>
      <c r="C33" s="20" t="s">
        <v>78</v>
      </c>
      <c r="D33" s="20" t="s">
        <v>31</v>
      </c>
      <c r="E33" s="102">
        <v>674.815</v>
      </c>
      <c r="F33" s="103">
        <v>70</v>
      </c>
      <c r="G33" s="102">
        <v>133.05</v>
      </c>
      <c r="H33" s="104">
        <v>877.865</v>
      </c>
    </row>
    <row r="34" spans="1:8" ht="12">
      <c r="A34" s="43">
        <f t="shared" si="0"/>
        <v>33</v>
      </c>
      <c r="B34" s="47">
        <v>35</v>
      </c>
      <c r="C34" s="20" t="s">
        <v>73</v>
      </c>
      <c r="D34" s="20" t="s">
        <v>74</v>
      </c>
      <c r="E34" s="102">
        <v>656.445</v>
      </c>
      <c r="F34" s="103">
        <v>60</v>
      </c>
      <c r="G34" s="102">
        <v>129.75</v>
      </c>
      <c r="H34" s="104">
        <v>846.195</v>
      </c>
    </row>
    <row r="35" spans="1:8" ht="12">
      <c r="A35" s="43">
        <f t="shared" si="0"/>
        <v>34</v>
      </c>
      <c r="B35" s="47">
        <v>36</v>
      </c>
      <c r="C35" s="20" t="s">
        <v>59</v>
      </c>
      <c r="D35" s="20" t="s">
        <v>20</v>
      </c>
      <c r="E35" s="102">
        <v>774.495</v>
      </c>
      <c r="F35" s="103">
        <v>50</v>
      </c>
      <c r="G35" s="102">
        <v>0</v>
      </c>
      <c r="H35" s="104">
        <v>824.495</v>
      </c>
    </row>
    <row r="36" spans="1:8" ht="12">
      <c r="A36" s="43">
        <f t="shared" si="0"/>
        <v>35</v>
      </c>
      <c r="B36" s="47">
        <v>47</v>
      </c>
      <c r="C36" s="20" t="s">
        <v>72</v>
      </c>
      <c r="D36" s="20" t="s">
        <v>31</v>
      </c>
      <c r="E36" s="102">
        <v>535.1</v>
      </c>
      <c r="F36" s="103">
        <v>85</v>
      </c>
      <c r="G36" s="102">
        <v>115.17</v>
      </c>
      <c r="H36" s="104">
        <v>735.27</v>
      </c>
    </row>
    <row r="37" spans="1:8" ht="12">
      <c r="A37" s="43">
        <f t="shared" si="0"/>
        <v>36</v>
      </c>
      <c r="B37" s="47">
        <v>86</v>
      </c>
      <c r="C37" s="20" t="s">
        <v>68</v>
      </c>
      <c r="D37" s="20" t="s">
        <v>31</v>
      </c>
      <c r="E37" s="102">
        <v>531.075</v>
      </c>
      <c r="F37" s="103">
        <v>15</v>
      </c>
      <c r="G37" s="102">
        <v>148.95</v>
      </c>
      <c r="H37" s="104">
        <v>695.025</v>
      </c>
    </row>
    <row r="38" spans="1:8" ht="12">
      <c r="A38" s="43">
        <f t="shared" si="0"/>
        <v>37</v>
      </c>
      <c r="B38" s="47">
        <v>39</v>
      </c>
      <c r="C38" s="20" t="s">
        <v>58</v>
      </c>
      <c r="D38" s="20" t="s">
        <v>34</v>
      </c>
      <c r="E38" s="102">
        <v>446.005</v>
      </c>
      <c r="F38" s="103">
        <v>85</v>
      </c>
      <c r="G38" s="102">
        <v>145.95</v>
      </c>
      <c r="H38" s="104">
        <v>676.955</v>
      </c>
    </row>
    <row r="39" spans="1:8" ht="12">
      <c r="A39" s="43">
        <f t="shared" si="0"/>
        <v>38</v>
      </c>
      <c r="B39" s="47">
        <v>48</v>
      </c>
      <c r="C39" s="20" t="s">
        <v>81</v>
      </c>
      <c r="D39" s="20" t="s">
        <v>74</v>
      </c>
      <c r="E39" s="102">
        <v>471.21</v>
      </c>
      <c r="F39" s="103">
        <v>40</v>
      </c>
      <c r="G39" s="102">
        <v>111.6</v>
      </c>
      <c r="H39" s="104">
        <v>622.81</v>
      </c>
    </row>
    <row r="40" spans="1:8" ht="12">
      <c r="A40" s="43">
        <f t="shared" si="0"/>
        <v>39</v>
      </c>
      <c r="B40" s="47">
        <v>88</v>
      </c>
      <c r="C40" s="20" t="s">
        <v>7</v>
      </c>
      <c r="D40" s="20" t="s">
        <v>8</v>
      </c>
      <c r="E40" s="102">
        <v>495.78</v>
      </c>
      <c r="F40" s="103">
        <v>95</v>
      </c>
      <c r="G40" s="102">
        <v>0</v>
      </c>
      <c r="H40" s="104">
        <v>590.78</v>
      </c>
    </row>
    <row r="41" spans="2:4" ht="12">
      <c r="B41" s="28"/>
      <c r="C41" s="47"/>
      <c r="D41" s="20"/>
    </row>
  </sheetData>
  <printOptions/>
  <pageMargins left="0.7874015748031497" right="0.3937007874015748" top="1.3779527559055118" bottom="0.7874015748031497" header="0.3937007874015748" footer="0.3937007874015748"/>
  <pageSetup horizontalDpi="300" verticalDpi="300" orientation="portrait" paperSize="9" r:id="rId2"/>
  <headerFooter alignWithMargins="0">
    <oddHeader>&amp;L
&amp;"MS Sans Serif,Fett Kursiv"9-Kampf Herren&amp;C&amp;"MS Sans Serif,Fett"&amp;14Castingsport Europameisterschaft
Berlin  04. - 08.09.2003&amp;R
&amp;"MS Sans Serif,Fett Kursiv"All Round Men</oddHeader>
    <oddFooter>&amp;R&amp;G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34"/>
  <dimension ref="A1:H11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29" bestFit="1" customWidth="1"/>
    <col min="2" max="2" width="4.8515625" style="29" bestFit="1" customWidth="1"/>
    <col min="3" max="3" width="21.7109375" style="20" bestFit="1" customWidth="1"/>
    <col min="4" max="4" width="20.7109375" style="20" customWidth="1"/>
    <col min="5" max="5" width="10.7109375" style="106" customWidth="1"/>
    <col min="6" max="6" width="4.7109375" style="86" customWidth="1"/>
    <col min="7" max="8" width="10.7109375" style="93" customWidth="1"/>
    <col min="9" max="16384" width="11.421875" style="20" customWidth="1"/>
  </cols>
  <sheetData>
    <row r="1" spans="1:8" s="6" customFormat="1" ht="26.25" customHeight="1">
      <c r="A1" s="1" t="s">
        <v>0</v>
      </c>
      <c r="B1" s="1" t="s">
        <v>1</v>
      </c>
      <c r="C1" s="75" t="s">
        <v>2</v>
      </c>
      <c r="D1" s="75" t="s">
        <v>3</v>
      </c>
      <c r="E1" s="88" t="s">
        <v>129</v>
      </c>
      <c r="F1" s="105" t="s">
        <v>139</v>
      </c>
      <c r="G1" s="88" t="s">
        <v>140</v>
      </c>
      <c r="H1" s="88" t="s">
        <v>123</v>
      </c>
    </row>
    <row r="2" spans="1:8" ht="12">
      <c r="A2" s="28">
        <v>1</v>
      </c>
      <c r="B2" s="28">
        <v>11</v>
      </c>
      <c r="C2" s="12" t="s">
        <v>87</v>
      </c>
      <c r="D2" s="12" t="s">
        <v>10</v>
      </c>
      <c r="E2" s="92">
        <v>476.055</v>
      </c>
      <c r="F2" s="97">
        <v>75</v>
      </c>
      <c r="G2" s="92">
        <v>121.86</v>
      </c>
      <c r="H2" s="92">
        <v>672.915</v>
      </c>
    </row>
    <row r="3" spans="1:8" ht="12">
      <c r="A3" s="28">
        <f aca="true" t="shared" si="0" ref="A3:A11">A2+1</f>
        <v>2</v>
      </c>
      <c r="B3" s="28">
        <v>13</v>
      </c>
      <c r="C3" s="12" t="s">
        <v>89</v>
      </c>
      <c r="D3" s="12" t="s">
        <v>14</v>
      </c>
      <c r="E3" s="92">
        <v>462.265</v>
      </c>
      <c r="F3" s="97">
        <v>75</v>
      </c>
      <c r="G3" s="92">
        <v>132.165</v>
      </c>
      <c r="H3" s="92">
        <v>669.43</v>
      </c>
    </row>
    <row r="4" spans="1:8" ht="12">
      <c r="A4" s="28">
        <f t="shared" si="0"/>
        <v>3</v>
      </c>
      <c r="B4" s="28">
        <v>24</v>
      </c>
      <c r="C4" s="12" t="s">
        <v>91</v>
      </c>
      <c r="D4" s="12" t="s">
        <v>14</v>
      </c>
      <c r="E4" s="92">
        <v>447.97</v>
      </c>
      <c r="F4" s="97">
        <v>65</v>
      </c>
      <c r="G4" s="92">
        <v>128.475</v>
      </c>
      <c r="H4" s="92">
        <v>641.445</v>
      </c>
    </row>
    <row r="5" spans="1:8" ht="23.25" customHeight="1">
      <c r="A5" s="29">
        <f t="shared" si="0"/>
        <v>4</v>
      </c>
      <c r="B5" s="29">
        <v>21</v>
      </c>
      <c r="C5" s="20" t="s">
        <v>88</v>
      </c>
      <c r="D5" s="20" t="s">
        <v>14</v>
      </c>
      <c r="E5" s="93">
        <v>434.865</v>
      </c>
      <c r="F5" s="86">
        <v>75</v>
      </c>
      <c r="G5" s="93">
        <v>124.455</v>
      </c>
      <c r="H5" s="93">
        <v>634.32</v>
      </c>
    </row>
    <row r="6" spans="1:8" ht="12">
      <c r="A6" s="29">
        <f t="shared" si="0"/>
        <v>5</v>
      </c>
      <c r="B6" s="29">
        <v>12</v>
      </c>
      <c r="C6" s="20" t="s">
        <v>98</v>
      </c>
      <c r="D6" s="20" t="s">
        <v>99</v>
      </c>
      <c r="E6" s="93">
        <v>415.255</v>
      </c>
      <c r="F6" s="86">
        <v>80</v>
      </c>
      <c r="G6" s="93">
        <v>132.45</v>
      </c>
      <c r="H6" s="93">
        <v>627.705</v>
      </c>
    </row>
    <row r="7" spans="1:8" ht="12">
      <c r="A7" s="29">
        <f t="shared" si="0"/>
        <v>6</v>
      </c>
      <c r="B7" s="29">
        <v>16</v>
      </c>
      <c r="C7" s="20" t="s">
        <v>86</v>
      </c>
      <c r="D7" s="20" t="s">
        <v>16</v>
      </c>
      <c r="E7" s="93">
        <v>450.56</v>
      </c>
      <c r="F7" s="86">
        <v>50</v>
      </c>
      <c r="G7" s="93">
        <v>123.105</v>
      </c>
      <c r="H7" s="93">
        <v>623.665</v>
      </c>
    </row>
    <row r="8" spans="1:8" ht="12">
      <c r="A8" s="29">
        <f t="shared" si="0"/>
        <v>7</v>
      </c>
      <c r="B8" s="29">
        <v>23</v>
      </c>
      <c r="C8" s="20" t="s">
        <v>95</v>
      </c>
      <c r="D8" s="20" t="s">
        <v>10</v>
      </c>
      <c r="E8" s="93">
        <v>434.365</v>
      </c>
      <c r="F8" s="86">
        <v>50</v>
      </c>
      <c r="G8" s="93">
        <v>110.49</v>
      </c>
      <c r="H8" s="93">
        <v>594.855</v>
      </c>
    </row>
    <row r="9" spans="1:8" ht="12">
      <c r="A9" s="29">
        <f t="shared" si="0"/>
        <v>8</v>
      </c>
      <c r="B9" s="29">
        <v>27</v>
      </c>
      <c r="C9" s="20" t="s">
        <v>90</v>
      </c>
      <c r="D9" s="20" t="s">
        <v>16</v>
      </c>
      <c r="E9" s="93">
        <v>435.515</v>
      </c>
      <c r="F9" s="86">
        <v>40</v>
      </c>
      <c r="G9" s="93">
        <v>113.67</v>
      </c>
      <c r="H9" s="93">
        <v>589.185</v>
      </c>
    </row>
    <row r="10" spans="1:8" ht="12">
      <c r="A10" s="29">
        <f t="shared" si="0"/>
        <v>9</v>
      </c>
      <c r="B10" s="29">
        <v>19</v>
      </c>
      <c r="C10" s="20" t="s">
        <v>102</v>
      </c>
      <c r="D10" s="20" t="s">
        <v>31</v>
      </c>
      <c r="E10" s="93">
        <v>325.01</v>
      </c>
      <c r="F10" s="86">
        <v>85</v>
      </c>
      <c r="G10" s="93">
        <v>0</v>
      </c>
      <c r="H10" s="93">
        <v>410.01</v>
      </c>
    </row>
    <row r="11" spans="1:8" ht="12">
      <c r="A11" s="29">
        <f t="shared" si="0"/>
        <v>10</v>
      </c>
      <c r="B11" s="29">
        <v>28</v>
      </c>
      <c r="C11" s="20" t="s">
        <v>104</v>
      </c>
      <c r="D11" s="20" t="s">
        <v>31</v>
      </c>
      <c r="E11" s="93">
        <v>132.95</v>
      </c>
      <c r="F11" s="86">
        <v>0</v>
      </c>
      <c r="G11" s="93">
        <v>95.37</v>
      </c>
      <c r="H11" s="93">
        <v>228.32</v>
      </c>
    </row>
  </sheetData>
  <printOptions/>
  <pageMargins left="0.7874015748031497" right="0.3937007874015748" top="1.3779527559055118" bottom="0.7874015748031497" header="0.3937007874015748" footer="0.3937007874015748"/>
  <pageSetup horizontalDpi="300" verticalDpi="300" orientation="portrait" paperSize="9" r:id="rId2"/>
  <headerFooter alignWithMargins="0">
    <oddHeader>&amp;L
&amp;"MS Sans Serif,Fett Kursiv"7-Kampf Damen&amp;C&amp;"MS Sans Serif,Fett"&amp;14Castingsport Europameisterschaft
Berlin  04. - 08.09.2003&amp;R
&amp;"MS Sans Serif,Fett Kursiv"All Round Ladies</oddHeader>
    <oddFooter>&amp;R&amp;G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6"/>
  <dimension ref="A1:F41"/>
  <sheetViews>
    <sheetView workbookViewId="0" topLeftCell="A1">
      <selection activeCell="A1" sqref="A1"/>
    </sheetView>
  </sheetViews>
  <sheetFormatPr defaultColWidth="11.421875" defaultRowHeight="12.75"/>
  <cols>
    <col min="1" max="1" width="3.00390625" style="47" bestFit="1" customWidth="1"/>
    <col min="2" max="2" width="4.8515625" style="47" bestFit="1" customWidth="1"/>
    <col min="3" max="4" width="24.7109375" style="20" customWidth="1"/>
    <col min="5" max="5" width="11.7109375" style="93" customWidth="1"/>
    <col min="6" max="6" width="11.7109375" style="47" customWidth="1"/>
    <col min="7" max="16384" width="11.421875" style="20" customWidth="1"/>
  </cols>
  <sheetData>
    <row r="1" spans="1:6" s="6" customFormat="1" ht="26.25" customHeight="1">
      <c r="A1" s="36" t="s">
        <v>0</v>
      </c>
      <c r="B1" s="36" t="s">
        <v>1</v>
      </c>
      <c r="C1" s="1" t="s">
        <v>2</v>
      </c>
      <c r="D1" s="1" t="s">
        <v>141</v>
      </c>
      <c r="E1" s="88" t="s">
        <v>142</v>
      </c>
      <c r="F1" s="1" t="s">
        <v>123</v>
      </c>
    </row>
    <row r="2" spans="1:6" ht="12">
      <c r="A2" s="97">
        <v>1</v>
      </c>
      <c r="B2" s="97">
        <v>55</v>
      </c>
      <c r="C2" s="98" t="s">
        <v>22</v>
      </c>
      <c r="D2" s="12" t="s">
        <v>14</v>
      </c>
      <c r="E2" s="92">
        <v>520.38</v>
      </c>
      <c r="F2" s="43">
        <f>E2+E3+E4+E5</f>
        <v>2037.945</v>
      </c>
    </row>
    <row r="3" spans="1:6" ht="12">
      <c r="A3" s="43"/>
      <c r="B3" s="43">
        <v>42</v>
      </c>
      <c r="C3" s="12" t="s">
        <v>13</v>
      </c>
      <c r="D3" s="12" t="s">
        <v>14</v>
      </c>
      <c r="E3" s="92">
        <v>508.405</v>
      </c>
      <c r="F3" s="43"/>
    </row>
    <row r="4" spans="1:6" ht="12">
      <c r="A4" s="43"/>
      <c r="B4" s="43">
        <v>31</v>
      </c>
      <c r="C4" s="12" t="s">
        <v>57</v>
      </c>
      <c r="D4" s="12" t="s">
        <v>14</v>
      </c>
      <c r="E4" s="92">
        <v>507.025</v>
      </c>
      <c r="F4" s="43"/>
    </row>
    <row r="5" spans="1:6" ht="12">
      <c r="A5" s="97"/>
      <c r="B5" s="97">
        <v>63</v>
      </c>
      <c r="C5" s="98" t="s">
        <v>43</v>
      </c>
      <c r="D5" s="12" t="s">
        <v>14</v>
      </c>
      <c r="E5" s="92">
        <v>502.135</v>
      </c>
      <c r="F5" s="43"/>
    </row>
    <row r="6" spans="1:6" ht="26.25" customHeight="1">
      <c r="A6" s="97">
        <f>A2+1</f>
        <v>2</v>
      </c>
      <c r="B6" s="97">
        <v>81</v>
      </c>
      <c r="C6" s="12" t="s">
        <v>27</v>
      </c>
      <c r="D6" s="12" t="s">
        <v>10</v>
      </c>
      <c r="E6" s="92">
        <v>514.98</v>
      </c>
      <c r="F6" s="43">
        <f>E6+E7+E8+E9</f>
        <v>2029.6100000000001</v>
      </c>
    </row>
    <row r="7" spans="1:6" ht="12">
      <c r="A7" s="97"/>
      <c r="B7" s="97">
        <v>74</v>
      </c>
      <c r="C7" s="12" t="s">
        <v>9</v>
      </c>
      <c r="D7" s="12" t="s">
        <v>10</v>
      </c>
      <c r="E7" s="92">
        <v>511.84</v>
      </c>
      <c r="F7" s="43"/>
    </row>
    <row r="8" spans="1:6" ht="12">
      <c r="A8" s="43"/>
      <c r="B8" s="43">
        <v>53</v>
      </c>
      <c r="C8" s="12" t="s">
        <v>49</v>
      </c>
      <c r="D8" s="12" t="s">
        <v>10</v>
      </c>
      <c r="E8" s="92">
        <v>505.17</v>
      </c>
      <c r="F8" s="43"/>
    </row>
    <row r="9" spans="1:6" ht="12">
      <c r="A9" s="43"/>
      <c r="B9" s="43">
        <v>67</v>
      </c>
      <c r="C9" s="98" t="s">
        <v>28</v>
      </c>
      <c r="D9" s="12" t="s">
        <v>10</v>
      </c>
      <c r="E9" s="92">
        <v>497.62</v>
      </c>
      <c r="F9" s="43"/>
    </row>
    <row r="10" spans="1:6" ht="26.25" customHeight="1">
      <c r="A10" s="97">
        <f>A6+1</f>
        <v>3</v>
      </c>
      <c r="B10" s="97">
        <v>85</v>
      </c>
      <c r="C10" s="12" t="s">
        <v>47</v>
      </c>
      <c r="D10" s="12" t="s">
        <v>16</v>
      </c>
      <c r="E10" s="92">
        <v>511.52</v>
      </c>
      <c r="F10" s="43">
        <f>E10+E11+E12+E13</f>
        <v>2019.9699999999998</v>
      </c>
    </row>
    <row r="11" spans="1:6" ht="12">
      <c r="A11" s="97"/>
      <c r="B11" s="97">
        <v>33</v>
      </c>
      <c r="C11" s="98" t="s">
        <v>15</v>
      </c>
      <c r="D11" s="12" t="s">
        <v>16</v>
      </c>
      <c r="E11" s="92">
        <v>509.17</v>
      </c>
      <c r="F11" s="43"/>
    </row>
    <row r="12" spans="1:6" ht="12">
      <c r="A12" s="43"/>
      <c r="B12" s="43">
        <v>41</v>
      </c>
      <c r="C12" s="12" t="s">
        <v>32</v>
      </c>
      <c r="D12" s="12" t="s">
        <v>16</v>
      </c>
      <c r="E12" s="92">
        <v>499.64</v>
      </c>
      <c r="F12" s="43"/>
    </row>
    <row r="13" spans="1:6" ht="12">
      <c r="A13" s="43"/>
      <c r="B13" s="43">
        <v>79</v>
      </c>
      <c r="C13" s="98" t="s">
        <v>46</v>
      </c>
      <c r="D13" s="12" t="s">
        <v>16</v>
      </c>
      <c r="E13" s="92">
        <v>499.64</v>
      </c>
      <c r="F13" s="43"/>
    </row>
    <row r="14" spans="1:6" ht="19.5" customHeight="1">
      <c r="A14" s="86">
        <f>A10+1</f>
        <v>4</v>
      </c>
      <c r="B14" s="47">
        <v>71</v>
      </c>
      <c r="C14" s="59" t="s">
        <v>26</v>
      </c>
      <c r="D14" s="20" t="s">
        <v>20</v>
      </c>
      <c r="E14" s="93">
        <v>518.73</v>
      </c>
      <c r="F14" s="47">
        <f>E14+E15+E16+E17</f>
        <v>1971.515</v>
      </c>
    </row>
    <row r="15" spans="1:5" ht="12">
      <c r="A15" s="86"/>
      <c r="B15" s="86">
        <v>44</v>
      </c>
      <c r="C15" s="59" t="s">
        <v>25</v>
      </c>
      <c r="D15" s="20" t="s">
        <v>20</v>
      </c>
      <c r="E15" s="93">
        <v>507.105</v>
      </c>
    </row>
    <row r="16" spans="2:5" ht="12">
      <c r="B16" s="47">
        <v>56</v>
      </c>
      <c r="C16" s="20" t="s">
        <v>19</v>
      </c>
      <c r="D16" s="20" t="s">
        <v>20</v>
      </c>
      <c r="E16" s="93">
        <v>489.855</v>
      </c>
    </row>
    <row r="17" spans="2:5" ht="12">
      <c r="B17" s="47">
        <v>84</v>
      </c>
      <c r="C17" s="59" t="s">
        <v>21</v>
      </c>
      <c r="D17" s="20" t="s">
        <v>20</v>
      </c>
      <c r="E17" s="93">
        <v>455.825</v>
      </c>
    </row>
    <row r="18" spans="1:6" ht="26.25" customHeight="1">
      <c r="A18" s="86">
        <f>A14+1</f>
        <v>5</v>
      </c>
      <c r="B18" s="86">
        <v>87</v>
      </c>
      <c r="C18" s="20" t="s">
        <v>41</v>
      </c>
      <c r="D18" s="20" t="s">
        <v>12</v>
      </c>
      <c r="E18" s="93">
        <v>511.97</v>
      </c>
      <c r="F18" s="47">
        <f>E18+E19+E20+E21</f>
        <v>1912.71</v>
      </c>
    </row>
    <row r="19" spans="1:5" ht="12">
      <c r="A19" s="86"/>
      <c r="B19" s="47">
        <v>51</v>
      </c>
      <c r="C19" s="59" t="s">
        <v>11</v>
      </c>
      <c r="D19" s="20" t="s">
        <v>12</v>
      </c>
      <c r="E19" s="93">
        <v>488.155</v>
      </c>
    </row>
    <row r="20" spans="2:5" ht="12">
      <c r="B20" s="47">
        <v>62</v>
      </c>
      <c r="C20" s="20" t="s">
        <v>56</v>
      </c>
      <c r="D20" s="20" t="s">
        <v>12</v>
      </c>
      <c r="E20" s="93">
        <v>456.875</v>
      </c>
    </row>
    <row r="21" spans="2:5" ht="12">
      <c r="B21" s="47">
        <v>76</v>
      </c>
      <c r="C21" s="20" t="s">
        <v>55</v>
      </c>
      <c r="D21" s="20" t="s">
        <v>12</v>
      </c>
      <c r="E21" s="93">
        <v>455.71</v>
      </c>
    </row>
    <row r="22" spans="1:6" ht="26.25" customHeight="1">
      <c r="A22" s="86">
        <f>A18+1</f>
        <v>6</v>
      </c>
      <c r="B22" s="86">
        <v>70</v>
      </c>
      <c r="C22" s="59" t="s">
        <v>37</v>
      </c>
      <c r="D22" s="20" t="s">
        <v>38</v>
      </c>
      <c r="E22" s="93">
        <v>499.4</v>
      </c>
      <c r="F22" s="47">
        <f>E22+E23+E24+E25</f>
        <v>1823.475</v>
      </c>
    </row>
    <row r="23" spans="1:5" ht="12">
      <c r="A23" s="86"/>
      <c r="B23" s="86">
        <v>37</v>
      </c>
      <c r="C23" s="59" t="s">
        <v>63</v>
      </c>
      <c r="D23" s="20" t="s">
        <v>38</v>
      </c>
      <c r="E23" s="93">
        <v>466.66</v>
      </c>
    </row>
    <row r="24" spans="2:5" ht="12">
      <c r="B24" s="47">
        <v>46</v>
      </c>
      <c r="C24" s="59" t="s">
        <v>54</v>
      </c>
      <c r="D24" s="20" t="s">
        <v>38</v>
      </c>
      <c r="E24" s="93">
        <v>459.325</v>
      </c>
    </row>
    <row r="25" spans="2:5" ht="12">
      <c r="B25" s="86">
        <v>58</v>
      </c>
      <c r="C25" s="59" t="s">
        <v>75</v>
      </c>
      <c r="D25" s="20" t="s">
        <v>38</v>
      </c>
      <c r="E25" s="93">
        <v>398.09</v>
      </c>
    </row>
    <row r="26" spans="1:6" ht="26.25" customHeight="1">
      <c r="A26" s="86">
        <f>A22+1</f>
        <v>7</v>
      </c>
      <c r="B26" s="47">
        <v>57</v>
      </c>
      <c r="C26" s="59" t="s">
        <v>53</v>
      </c>
      <c r="D26" s="20" t="s">
        <v>18</v>
      </c>
      <c r="E26" s="93">
        <v>469.125</v>
      </c>
      <c r="F26" s="47">
        <f>E26+E27+E28+E29</f>
        <v>1767.82</v>
      </c>
    </row>
    <row r="27" spans="1:5" ht="12">
      <c r="A27" s="86"/>
      <c r="B27" s="47">
        <v>32</v>
      </c>
      <c r="C27" s="20" t="s">
        <v>17</v>
      </c>
      <c r="D27" s="20" t="s">
        <v>18</v>
      </c>
      <c r="E27" s="93">
        <v>445.105</v>
      </c>
    </row>
    <row r="28" spans="2:5" ht="12">
      <c r="B28" s="86">
        <v>69</v>
      </c>
      <c r="C28" s="20" t="s">
        <v>69</v>
      </c>
      <c r="D28" s="20" t="s">
        <v>18</v>
      </c>
      <c r="E28" s="93">
        <v>429.635</v>
      </c>
    </row>
    <row r="29" spans="2:5" ht="12">
      <c r="B29" s="47">
        <v>45</v>
      </c>
      <c r="C29" s="20" t="s">
        <v>60</v>
      </c>
      <c r="D29" s="20" t="s">
        <v>18</v>
      </c>
      <c r="E29" s="93">
        <v>423.955</v>
      </c>
    </row>
    <row r="30" spans="1:6" ht="26.25" customHeight="1">
      <c r="A30" s="86">
        <f>A26+1</f>
        <v>8</v>
      </c>
      <c r="B30" s="47">
        <v>66</v>
      </c>
      <c r="C30" s="59" t="s">
        <v>39</v>
      </c>
      <c r="D30" s="20" t="s">
        <v>40</v>
      </c>
      <c r="E30" s="93">
        <v>476.57</v>
      </c>
      <c r="F30" s="47">
        <f>E30+E31+E32+E33</f>
        <v>1700.185</v>
      </c>
    </row>
    <row r="31" spans="1:5" ht="12">
      <c r="A31" s="86"/>
      <c r="B31" s="86">
        <v>54</v>
      </c>
      <c r="C31" s="59" t="s">
        <v>70</v>
      </c>
      <c r="D31" s="20" t="s">
        <v>40</v>
      </c>
      <c r="E31" s="93">
        <v>426.075</v>
      </c>
    </row>
    <row r="32" spans="2:5" ht="12">
      <c r="B32" s="86">
        <v>43</v>
      </c>
      <c r="C32" s="59" t="s">
        <v>61</v>
      </c>
      <c r="D32" s="20" t="s">
        <v>40</v>
      </c>
      <c r="E32" s="93">
        <v>423.7</v>
      </c>
    </row>
    <row r="33" spans="2:5" ht="12">
      <c r="B33" s="86">
        <v>80</v>
      </c>
      <c r="C33" s="20" t="s">
        <v>79</v>
      </c>
      <c r="D33" s="20" t="s">
        <v>40</v>
      </c>
      <c r="E33" s="93">
        <v>373.84</v>
      </c>
    </row>
    <row r="34" spans="1:6" ht="26.25" customHeight="1">
      <c r="A34" s="86">
        <f>A30+1</f>
        <v>9</v>
      </c>
      <c r="B34" s="86">
        <v>50</v>
      </c>
      <c r="C34" s="20" t="s">
        <v>42</v>
      </c>
      <c r="D34" s="20" t="s">
        <v>24</v>
      </c>
      <c r="E34" s="93">
        <v>448.47</v>
      </c>
      <c r="F34" s="47">
        <f>E34+E35+E36+E37</f>
        <v>1689.5300000000002</v>
      </c>
    </row>
    <row r="35" spans="1:5" ht="12">
      <c r="A35" s="86"/>
      <c r="B35" s="47">
        <v>82</v>
      </c>
      <c r="C35" s="59" t="s">
        <v>23</v>
      </c>
      <c r="D35" s="20" t="s">
        <v>24</v>
      </c>
      <c r="E35" s="93">
        <v>439.66</v>
      </c>
    </row>
    <row r="36" spans="2:5" ht="12">
      <c r="B36" s="86">
        <v>65</v>
      </c>
      <c r="C36" s="20" t="s">
        <v>67</v>
      </c>
      <c r="D36" s="20" t="s">
        <v>24</v>
      </c>
      <c r="E36" s="93">
        <v>401.915</v>
      </c>
    </row>
    <row r="37" spans="2:5" ht="12">
      <c r="B37" s="86">
        <v>75</v>
      </c>
      <c r="C37" s="20" t="s">
        <v>82</v>
      </c>
      <c r="D37" s="20" t="s">
        <v>24</v>
      </c>
      <c r="E37" s="93">
        <v>399.485</v>
      </c>
    </row>
    <row r="38" spans="1:6" ht="26.25" customHeight="1">
      <c r="A38" s="86">
        <f>A34+1</f>
        <v>10</v>
      </c>
      <c r="B38" s="47">
        <v>73</v>
      </c>
      <c r="C38" s="20" t="s">
        <v>30</v>
      </c>
      <c r="D38" s="20" t="s">
        <v>31</v>
      </c>
      <c r="E38" s="93">
        <v>457.3</v>
      </c>
      <c r="F38" s="47">
        <f>E38+E39+E40+E41</f>
        <v>1672.63</v>
      </c>
    </row>
    <row r="39" spans="1:5" ht="12">
      <c r="A39" s="86"/>
      <c r="B39" s="47">
        <v>61</v>
      </c>
      <c r="C39" s="20" t="s">
        <v>62</v>
      </c>
      <c r="D39" s="20" t="s">
        <v>31</v>
      </c>
      <c r="E39" s="93">
        <v>425.62</v>
      </c>
    </row>
    <row r="40" spans="2:5" ht="12">
      <c r="B40" s="86">
        <v>60</v>
      </c>
      <c r="C40" s="59" t="s">
        <v>78</v>
      </c>
      <c r="D40" s="20" t="s">
        <v>31</v>
      </c>
      <c r="E40" s="93">
        <v>401.895</v>
      </c>
    </row>
    <row r="41" spans="2:5" ht="12">
      <c r="B41" s="86">
        <v>47</v>
      </c>
      <c r="C41" s="20" t="s">
        <v>72</v>
      </c>
      <c r="D41" s="20" t="s">
        <v>31</v>
      </c>
      <c r="E41" s="93">
        <v>387.815</v>
      </c>
    </row>
  </sheetData>
  <printOptions/>
  <pageMargins left="0.7874015748031497" right="0.39" top="1.39" bottom="0.77" header="0.39" footer="0.41"/>
  <pageSetup horizontalDpi="300" verticalDpi="300" orientation="portrait" paperSize="9" r:id="rId2"/>
  <headerFooter alignWithMargins="0">
    <oddHeader>&amp;L&amp;"MS Sans Serif,Fett Kursiv"
Mannschaft Herren&amp;C&amp;"MS Sans Serif,Fett"&amp;14 Castingsport Europameisterschaft
Berlin  04. - 08.09.2003&amp;R&amp;"MS Sans Serif,Fett Kursiv"
Team Scores  Men</oddHeader>
    <oddFooter>&amp;R&amp;G</oddFoot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38"/>
  <dimension ref="A1:H15"/>
  <sheetViews>
    <sheetView workbookViewId="0" topLeftCell="A1">
      <selection activeCell="A1" sqref="A1"/>
    </sheetView>
  </sheetViews>
  <sheetFormatPr defaultColWidth="11.421875" defaultRowHeight="12.75"/>
  <cols>
    <col min="1" max="1" width="2.28125" style="29" bestFit="1" customWidth="1"/>
    <col min="2" max="2" width="4.8515625" style="29" bestFit="1" customWidth="1"/>
    <col min="3" max="3" width="24.7109375" style="20" customWidth="1"/>
    <col min="4" max="4" width="19.28125" style="20" hidden="1" customWidth="1"/>
    <col min="5" max="5" width="24.7109375" style="20" customWidth="1"/>
    <col min="6" max="6" width="11.7109375" style="93" customWidth="1"/>
    <col min="7" max="7" width="8.421875" style="93" hidden="1" customWidth="1"/>
    <col min="8" max="8" width="11.7109375" style="93" customWidth="1"/>
    <col min="9" max="16384" width="11.421875" style="20" customWidth="1"/>
  </cols>
  <sheetData>
    <row r="1" spans="1:8" s="6" customFormat="1" ht="25.5" customHeight="1">
      <c r="A1" s="1" t="s">
        <v>0</v>
      </c>
      <c r="B1" s="1" t="s">
        <v>1</v>
      </c>
      <c r="C1" s="75" t="s">
        <v>2</v>
      </c>
      <c r="D1" s="75" t="s">
        <v>3</v>
      </c>
      <c r="E1" s="75" t="s">
        <v>141</v>
      </c>
      <c r="F1" s="88" t="s">
        <v>142</v>
      </c>
      <c r="G1" s="1" t="s">
        <v>123</v>
      </c>
      <c r="H1" s="88" t="s">
        <v>123</v>
      </c>
    </row>
    <row r="2" spans="1:8" ht="12">
      <c r="A2" s="28">
        <v>1</v>
      </c>
      <c r="B2" s="43">
        <v>25</v>
      </c>
      <c r="C2" s="12" t="s">
        <v>85</v>
      </c>
      <c r="D2" s="12" t="s">
        <v>16</v>
      </c>
      <c r="E2" s="12" t="s">
        <v>16</v>
      </c>
      <c r="F2" s="92">
        <v>461.02</v>
      </c>
      <c r="G2" s="92">
        <f>F2+F3</f>
        <v>911.5799999999999</v>
      </c>
      <c r="H2" s="92">
        <f>G2</f>
        <v>911.5799999999999</v>
      </c>
    </row>
    <row r="3" spans="1:8" ht="12">
      <c r="A3" s="28"/>
      <c r="B3" s="43">
        <v>16</v>
      </c>
      <c r="C3" s="12" t="s">
        <v>86</v>
      </c>
      <c r="D3" s="12" t="s">
        <v>16</v>
      </c>
      <c r="E3" s="12" t="s">
        <v>16</v>
      </c>
      <c r="F3" s="92">
        <v>450.56</v>
      </c>
      <c r="G3" s="92">
        <f>F3+F2</f>
        <v>911.5799999999999</v>
      </c>
      <c r="H3" s="92"/>
    </row>
    <row r="4" spans="1:8" ht="19.5" customHeight="1">
      <c r="A4" s="28">
        <f>A2+1</f>
        <v>2</v>
      </c>
      <c r="B4" s="43">
        <v>11</v>
      </c>
      <c r="C4" s="12" t="s">
        <v>87</v>
      </c>
      <c r="D4" s="12" t="s">
        <v>10</v>
      </c>
      <c r="E4" s="12" t="s">
        <v>10</v>
      </c>
      <c r="F4" s="92">
        <v>476.055</v>
      </c>
      <c r="G4" s="92">
        <f>F4+F5</f>
        <v>910.4200000000001</v>
      </c>
      <c r="H4" s="92">
        <f>G4</f>
        <v>910.4200000000001</v>
      </c>
    </row>
    <row r="5" spans="1:8" ht="12.75" customHeight="1">
      <c r="A5" s="28"/>
      <c r="B5" s="43">
        <v>23</v>
      </c>
      <c r="C5" s="12" t="s">
        <v>95</v>
      </c>
      <c r="D5" s="12" t="s">
        <v>10</v>
      </c>
      <c r="E5" s="12" t="s">
        <v>10</v>
      </c>
      <c r="F5" s="92">
        <v>434.365</v>
      </c>
      <c r="G5" s="92">
        <f>F5+F4</f>
        <v>910.4200000000001</v>
      </c>
      <c r="H5" s="92"/>
    </row>
    <row r="6" spans="1:8" ht="19.5" customHeight="1">
      <c r="A6" s="28">
        <f>A4+1</f>
        <v>3</v>
      </c>
      <c r="B6" s="43">
        <v>24</v>
      </c>
      <c r="C6" s="12" t="s">
        <v>91</v>
      </c>
      <c r="D6" s="12" t="s">
        <v>14</v>
      </c>
      <c r="E6" s="12" t="s">
        <v>14</v>
      </c>
      <c r="F6" s="92">
        <v>447.97</v>
      </c>
      <c r="G6" s="92">
        <f>F6+F7</f>
        <v>882.835</v>
      </c>
      <c r="H6" s="92">
        <f>G6</f>
        <v>882.835</v>
      </c>
    </row>
    <row r="7" spans="1:8" ht="12.75" customHeight="1">
      <c r="A7" s="28"/>
      <c r="B7" s="43">
        <v>21</v>
      </c>
      <c r="C7" s="12" t="s">
        <v>88</v>
      </c>
      <c r="D7" s="12" t="s">
        <v>14</v>
      </c>
      <c r="E7" s="12" t="s">
        <v>14</v>
      </c>
      <c r="F7" s="92">
        <v>434.865</v>
      </c>
      <c r="G7" s="92">
        <f>F7+F6</f>
        <v>882.835</v>
      </c>
      <c r="H7" s="92"/>
    </row>
    <row r="8" spans="1:8" ht="23.25" customHeight="1">
      <c r="A8" s="29">
        <f>A6+1</f>
        <v>4</v>
      </c>
      <c r="B8" s="47">
        <v>22</v>
      </c>
      <c r="C8" s="20" t="s">
        <v>84</v>
      </c>
      <c r="D8" s="20" t="s">
        <v>18</v>
      </c>
      <c r="E8" s="20" t="s">
        <v>18</v>
      </c>
      <c r="F8" s="93">
        <v>476.825</v>
      </c>
      <c r="G8" s="93">
        <f>F8+F9</f>
        <v>838.5450000000001</v>
      </c>
      <c r="H8" s="93">
        <f>G8</f>
        <v>838.5450000000001</v>
      </c>
    </row>
    <row r="9" spans="2:7" ht="12">
      <c r="B9" s="47">
        <v>14</v>
      </c>
      <c r="C9" s="20" t="s">
        <v>96</v>
      </c>
      <c r="D9" s="20" t="s">
        <v>18</v>
      </c>
      <c r="E9" s="20" t="s">
        <v>18</v>
      </c>
      <c r="F9" s="93">
        <v>361.72</v>
      </c>
      <c r="G9" s="93">
        <f>F9+F8</f>
        <v>838.5450000000001</v>
      </c>
    </row>
    <row r="10" spans="1:8" ht="19.5" customHeight="1">
      <c r="A10" s="29">
        <f>A8+1</f>
        <v>5</v>
      </c>
      <c r="B10" s="47">
        <v>17</v>
      </c>
      <c r="C10" s="20" t="s">
        <v>97</v>
      </c>
      <c r="D10" s="20" t="s">
        <v>40</v>
      </c>
      <c r="E10" s="20" t="s">
        <v>40</v>
      </c>
      <c r="F10" s="93">
        <v>382.239</v>
      </c>
      <c r="G10" s="93">
        <f>F10+F11</f>
        <v>744.9639999999999</v>
      </c>
      <c r="H10" s="93">
        <f>G10</f>
        <v>744.9639999999999</v>
      </c>
    </row>
    <row r="11" spans="2:7" ht="12">
      <c r="B11" s="47">
        <v>30</v>
      </c>
      <c r="C11" s="20" t="s">
        <v>93</v>
      </c>
      <c r="D11" s="20" t="s">
        <v>40</v>
      </c>
      <c r="E11" s="20" t="s">
        <v>40</v>
      </c>
      <c r="F11" s="93">
        <v>362.725</v>
      </c>
      <c r="G11" s="93">
        <f>F11+F10</f>
        <v>744.9639999999999</v>
      </c>
    </row>
    <row r="12" spans="1:8" ht="19.5" customHeight="1">
      <c r="A12" s="29">
        <f>A10+1</f>
        <v>6</v>
      </c>
      <c r="B12" s="47">
        <v>26</v>
      </c>
      <c r="C12" s="20" t="s">
        <v>94</v>
      </c>
      <c r="D12" s="20" t="s">
        <v>20</v>
      </c>
      <c r="E12" s="20" t="s">
        <v>20</v>
      </c>
      <c r="F12" s="93">
        <v>420.475</v>
      </c>
      <c r="G12" s="93">
        <f>F12+F13</f>
        <v>663.1</v>
      </c>
      <c r="H12" s="93">
        <f>G12</f>
        <v>663.1</v>
      </c>
    </row>
    <row r="13" spans="2:7" ht="12">
      <c r="B13" s="47">
        <v>20</v>
      </c>
      <c r="C13" s="20" t="s">
        <v>103</v>
      </c>
      <c r="D13" s="20" t="s">
        <v>20</v>
      </c>
      <c r="E13" s="20" t="s">
        <v>20</v>
      </c>
      <c r="F13" s="93">
        <v>242.625</v>
      </c>
      <c r="G13" s="93">
        <f>F13+F12</f>
        <v>663.1</v>
      </c>
    </row>
    <row r="14" spans="1:8" ht="19.5" customHeight="1">
      <c r="A14" s="29">
        <f>A12+1</f>
        <v>7</v>
      </c>
      <c r="B14" s="47">
        <v>19</v>
      </c>
      <c r="C14" s="20" t="s">
        <v>102</v>
      </c>
      <c r="D14" s="20" t="s">
        <v>31</v>
      </c>
      <c r="E14" s="20" t="s">
        <v>31</v>
      </c>
      <c r="F14" s="93">
        <v>325.01</v>
      </c>
      <c r="G14" s="93">
        <f>F14+F15</f>
        <v>457.96</v>
      </c>
      <c r="H14" s="93">
        <f>G14</f>
        <v>457.96</v>
      </c>
    </row>
    <row r="15" spans="2:7" ht="12">
      <c r="B15" s="47">
        <v>28</v>
      </c>
      <c r="C15" s="20" t="s">
        <v>104</v>
      </c>
      <c r="D15" s="20" t="s">
        <v>31</v>
      </c>
      <c r="E15" s="20" t="s">
        <v>31</v>
      </c>
      <c r="F15" s="93">
        <v>132.95</v>
      </c>
      <c r="G15" s="93">
        <f>F15+F14</f>
        <v>457.96</v>
      </c>
    </row>
    <row r="16" ht="19.5" customHeight="1"/>
    <row r="18" ht="19.5" customHeight="1"/>
    <row r="20" ht="19.5" customHeight="1"/>
    <row r="22" ht="19.5" customHeight="1"/>
    <row r="24" ht="19.5" customHeight="1"/>
    <row r="26" ht="19.5" customHeight="1"/>
    <row r="28" ht="19.5" customHeight="1"/>
    <row r="30" ht="19.5" customHeight="1"/>
    <row r="32" ht="19.5" customHeight="1"/>
    <row r="34" ht="19.5" customHeight="1"/>
    <row r="36" ht="19.5" customHeight="1"/>
  </sheetData>
  <printOptions/>
  <pageMargins left="0.75" right="0.38" top="1.38" bottom="0.8" header="0.41" footer="0.41"/>
  <pageSetup horizontalDpi="300" verticalDpi="300" orientation="portrait" paperSize="9" r:id="rId2"/>
  <headerFooter alignWithMargins="0">
    <oddHeader>&amp;L
&amp;"MS Sans Serif,Fett Kursiv"Mannschaft Damen&amp;C&amp;"MS Sans Serif,Fett"&amp;14 Castingsport Europameisterschaft
Berlin  04. - 08.09.2003&amp;12
&amp;R
&amp;"MS Sans Serif,Fett Kursiv"Team Scores Ladies</oddHeader>
    <oddFooter>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I69"/>
  <sheetViews>
    <sheetView workbookViewId="0" topLeftCell="A1">
      <selection activeCell="A1" sqref="A1"/>
    </sheetView>
  </sheetViews>
  <sheetFormatPr defaultColWidth="11.421875" defaultRowHeight="12.75"/>
  <cols>
    <col min="1" max="1" width="3.28125" style="47" bestFit="1" customWidth="1"/>
    <col min="2" max="2" width="4.7109375" style="47" bestFit="1" customWidth="1"/>
    <col min="3" max="3" width="23.57421875" style="29" bestFit="1" customWidth="1"/>
    <col min="4" max="4" width="18.140625" style="29" bestFit="1" customWidth="1"/>
    <col min="5" max="6" width="9.7109375" style="47" bestFit="1" customWidth="1"/>
    <col min="7" max="7" width="9.00390625" style="47" bestFit="1" customWidth="1"/>
    <col min="8" max="9" width="11.421875" style="47" customWidth="1"/>
    <col min="10" max="16384" width="11.421875" style="32" customWidth="1"/>
  </cols>
  <sheetData>
    <row r="1" spans="1:9" s="40" customFormat="1" ht="26.25" customHeight="1">
      <c r="A1" s="36" t="s">
        <v>0</v>
      </c>
      <c r="B1" s="37" t="s">
        <v>1</v>
      </c>
      <c r="C1" s="3" t="s">
        <v>2</v>
      </c>
      <c r="D1" s="3" t="s">
        <v>3</v>
      </c>
      <c r="E1" s="38" t="s">
        <v>105</v>
      </c>
      <c r="F1" s="38" t="s">
        <v>106</v>
      </c>
      <c r="G1" s="38" t="s">
        <v>107</v>
      </c>
      <c r="H1" s="39" t="s">
        <v>108</v>
      </c>
      <c r="I1" s="36"/>
    </row>
    <row r="2" spans="1:9" s="44" customFormat="1" ht="12.75">
      <c r="A2" s="11">
        <v>1</v>
      </c>
      <c r="B2" s="11">
        <v>71</v>
      </c>
      <c r="C2" s="8" t="s">
        <v>26</v>
      </c>
      <c r="D2" s="8" t="s">
        <v>20</v>
      </c>
      <c r="E2" s="41">
        <v>58.94</v>
      </c>
      <c r="F2" s="41">
        <v>57.44</v>
      </c>
      <c r="G2" s="42">
        <v>116.38</v>
      </c>
      <c r="H2" s="41">
        <v>61.65</v>
      </c>
      <c r="I2" s="43"/>
    </row>
    <row r="3" spans="1:9" s="44" customFormat="1" ht="12.75">
      <c r="A3" s="11">
        <f aca="true" t="shared" si="0" ref="A3:A34">A2+1</f>
        <v>2</v>
      </c>
      <c r="B3" s="11">
        <v>68</v>
      </c>
      <c r="C3" s="8" t="s">
        <v>48</v>
      </c>
      <c r="D3" s="14" t="s">
        <v>20</v>
      </c>
      <c r="E3" s="41">
        <v>58.95</v>
      </c>
      <c r="F3" s="41">
        <v>56.8</v>
      </c>
      <c r="G3" s="42">
        <v>115.75</v>
      </c>
      <c r="H3" s="41">
        <v>60.197</v>
      </c>
      <c r="I3" s="43"/>
    </row>
    <row r="4" spans="1:9" s="44" customFormat="1" ht="12.75">
      <c r="A4" s="11">
        <f t="shared" si="0"/>
        <v>3</v>
      </c>
      <c r="B4" s="11">
        <v>81</v>
      </c>
      <c r="C4" s="8" t="s">
        <v>27</v>
      </c>
      <c r="D4" s="8" t="s">
        <v>10</v>
      </c>
      <c r="E4" s="42">
        <v>62.16</v>
      </c>
      <c r="F4" s="42">
        <v>57.72</v>
      </c>
      <c r="G4" s="42">
        <v>119.88</v>
      </c>
      <c r="H4" s="42">
        <v>60.02</v>
      </c>
      <c r="I4" s="43"/>
    </row>
    <row r="5" spans="1:8" ht="23.25" customHeight="1">
      <c r="A5" s="11">
        <f t="shared" si="0"/>
        <v>4</v>
      </c>
      <c r="B5" s="19">
        <v>31</v>
      </c>
      <c r="C5" s="16" t="s">
        <v>57</v>
      </c>
      <c r="D5" s="21" t="s">
        <v>14</v>
      </c>
      <c r="E5" s="45">
        <v>61.62</v>
      </c>
      <c r="F5" s="45">
        <v>57.88</v>
      </c>
      <c r="G5" s="46">
        <v>119.5</v>
      </c>
      <c r="H5" s="45">
        <v>58.54</v>
      </c>
    </row>
    <row r="6" spans="1:8" ht="12.75">
      <c r="A6" s="11">
        <f t="shared" si="0"/>
        <v>5</v>
      </c>
      <c r="B6" s="19">
        <v>41</v>
      </c>
      <c r="C6" s="16" t="s">
        <v>32</v>
      </c>
      <c r="D6" s="16" t="s">
        <v>16</v>
      </c>
      <c r="E6" s="45">
        <v>59.17</v>
      </c>
      <c r="F6" s="45">
        <v>57.52</v>
      </c>
      <c r="G6" s="46">
        <v>116.69</v>
      </c>
      <c r="H6" s="45">
        <v>58.34</v>
      </c>
    </row>
    <row r="7" spans="1:8" ht="12.75">
      <c r="A7" s="11">
        <f t="shared" si="0"/>
        <v>6</v>
      </c>
      <c r="B7" s="19">
        <v>40</v>
      </c>
      <c r="C7" s="16" t="s">
        <v>29</v>
      </c>
      <c r="D7" s="21" t="s">
        <v>10</v>
      </c>
      <c r="E7" s="45">
        <v>58.9</v>
      </c>
      <c r="F7" s="45">
        <v>54.26</v>
      </c>
      <c r="G7" s="46">
        <v>113.16</v>
      </c>
      <c r="H7" s="45">
        <v>58.33</v>
      </c>
    </row>
    <row r="8" spans="1:8" ht="12.75">
      <c r="A8" s="11">
        <f t="shared" si="0"/>
        <v>7</v>
      </c>
      <c r="B8" s="19">
        <v>72</v>
      </c>
      <c r="C8" s="16" t="s">
        <v>71</v>
      </c>
      <c r="D8" s="16" t="s">
        <v>8</v>
      </c>
      <c r="E8" s="45">
        <v>62.28</v>
      </c>
      <c r="F8" s="45">
        <v>58.48</v>
      </c>
      <c r="G8" s="46">
        <v>120.76</v>
      </c>
      <c r="H8" s="45">
        <v>56.75</v>
      </c>
    </row>
    <row r="9" spans="1:8" ht="12.75">
      <c r="A9" s="11">
        <f t="shared" si="0"/>
        <v>8</v>
      </c>
      <c r="B9" s="19">
        <v>77</v>
      </c>
      <c r="C9" s="21" t="s">
        <v>36</v>
      </c>
      <c r="D9" s="21" t="s">
        <v>34</v>
      </c>
      <c r="E9" s="45">
        <v>60.42</v>
      </c>
      <c r="F9" s="45">
        <v>59.94</v>
      </c>
      <c r="G9" s="46">
        <v>120.36</v>
      </c>
      <c r="H9" s="45">
        <v>54.9</v>
      </c>
    </row>
    <row r="10" spans="1:7" ht="12.75">
      <c r="A10" s="11">
        <f t="shared" si="0"/>
        <v>9</v>
      </c>
      <c r="B10" s="19">
        <v>78</v>
      </c>
      <c r="C10" s="16" t="s">
        <v>51</v>
      </c>
      <c r="D10" s="16" t="s">
        <v>14</v>
      </c>
      <c r="E10" s="46">
        <v>58.21</v>
      </c>
      <c r="F10" s="46">
        <v>57.87</v>
      </c>
      <c r="G10" s="46">
        <v>116.08</v>
      </c>
    </row>
    <row r="11" spans="1:7" ht="12.75">
      <c r="A11" s="11">
        <f t="shared" si="0"/>
        <v>10</v>
      </c>
      <c r="B11" s="19">
        <v>49</v>
      </c>
      <c r="C11" s="21" t="s">
        <v>44</v>
      </c>
      <c r="D11" s="21" t="s">
        <v>10</v>
      </c>
      <c r="E11" s="45">
        <v>57.81</v>
      </c>
      <c r="F11" s="45">
        <v>57.18</v>
      </c>
      <c r="G11" s="46">
        <v>114.99</v>
      </c>
    </row>
    <row r="12" spans="1:7" ht="12.75">
      <c r="A12" s="11">
        <f t="shared" si="0"/>
        <v>11</v>
      </c>
      <c r="B12" s="19">
        <v>85</v>
      </c>
      <c r="C12" s="16" t="s">
        <v>47</v>
      </c>
      <c r="D12" s="16" t="s">
        <v>16</v>
      </c>
      <c r="E12" s="46">
        <v>57.54</v>
      </c>
      <c r="F12" s="46">
        <v>55.46</v>
      </c>
      <c r="G12" s="46">
        <v>113</v>
      </c>
    </row>
    <row r="13" spans="1:7" ht="12.75">
      <c r="A13" s="11">
        <f t="shared" si="0"/>
        <v>12</v>
      </c>
      <c r="B13" s="19">
        <v>53</v>
      </c>
      <c r="C13" s="16" t="s">
        <v>49</v>
      </c>
      <c r="D13" s="21" t="s">
        <v>10</v>
      </c>
      <c r="E13" s="45">
        <v>57.46</v>
      </c>
      <c r="F13" s="45">
        <v>57.21</v>
      </c>
      <c r="G13" s="46">
        <v>114.67</v>
      </c>
    </row>
    <row r="14" spans="1:7" ht="12.75">
      <c r="A14" s="11">
        <f t="shared" si="0"/>
        <v>13</v>
      </c>
      <c r="B14" s="19">
        <v>67</v>
      </c>
      <c r="C14" s="16" t="s">
        <v>28</v>
      </c>
      <c r="D14" s="21" t="s">
        <v>10</v>
      </c>
      <c r="E14" s="45">
        <v>57.35</v>
      </c>
      <c r="F14" s="45">
        <v>57.25</v>
      </c>
      <c r="G14" s="46">
        <v>114.6</v>
      </c>
    </row>
    <row r="15" spans="1:7" ht="12.75">
      <c r="A15" s="11">
        <f t="shared" si="0"/>
        <v>14</v>
      </c>
      <c r="B15" s="19">
        <v>33</v>
      </c>
      <c r="C15" s="16" t="s">
        <v>15</v>
      </c>
      <c r="D15" s="16" t="s">
        <v>16</v>
      </c>
      <c r="E15" s="45">
        <v>56.92</v>
      </c>
      <c r="F15" s="45">
        <v>52.98</v>
      </c>
      <c r="G15" s="46">
        <v>109.9</v>
      </c>
    </row>
    <row r="16" spans="1:7" ht="12.75">
      <c r="A16" s="11">
        <f t="shared" si="0"/>
        <v>15</v>
      </c>
      <c r="B16" s="19">
        <v>55</v>
      </c>
      <c r="C16" s="21" t="s">
        <v>22</v>
      </c>
      <c r="D16" s="21" t="s">
        <v>14</v>
      </c>
      <c r="E16" s="45">
        <v>56.62</v>
      </c>
      <c r="F16" s="45">
        <v>56.54</v>
      </c>
      <c r="G16" s="46">
        <v>113.16</v>
      </c>
    </row>
    <row r="17" spans="1:7" ht="12.75">
      <c r="A17" s="11">
        <f t="shared" si="0"/>
        <v>16</v>
      </c>
      <c r="B17" s="19">
        <v>42</v>
      </c>
      <c r="C17" s="16" t="s">
        <v>13</v>
      </c>
      <c r="D17" s="16" t="s">
        <v>14</v>
      </c>
      <c r="E17" s="45">
        <v>56.57</v>
      </c>
      <c r="F17" s="45">
        <v>54.62</v>
      </c>
      <c r="G17" s="46">
        <v>111.19</v>
      </c>
    </row>
    <row r="18" spans="1:7" ht="12.75">
      <c r="A18" s="11">
        <f t="shared" si="0"/>
        <v>17</v>
      </c>
      <c r="B18" s="19">
        <v>46</v>
      </c>
      <c r="C18" s="16" t="s">
        <v>54</v>
      </c>
      <c r="D18" s="21" t="s">
        <v>38</v>
      </c>
      <c r="E18" s="46">
        <v>56.55</v>
      </c>
      <c r="F18" s="46">
        <v>54.18</v>
      </c>
      <c r="G18" s="46">
        <v>110.73</v>
      </c>
    </row>
    <row r="19" spans="1:7" ht="12.75">
      <c r="A19" s="11">
        <f t="shared" si="0"/>
        <v>18</v>
      </c>
      <c r="B19" s="19">
        <v>38</v>
      </c>
      <c r="C19" s="16" t="s">
        <v>64</v>
      </c>
      <c r="D19" s="16" t="s">
        <v>12</v>
      </c>
      <c r="E19" s="45">
        <v>56.38</v>
      </c>
      <c r="F19" s="45">
        <v>55.16</v>
      </c>
      <c r="G19" s="46">
        <v>111.54</v>
      </c>
    </row>
    <row r="20" spans="1:7" ht="12.75">
      <c r="A20" s="11">
        <f t="shared" si="0"/>
        <v>19</v>
      </c>
      <c r="B20" s="19">
        <v>79</v>
      </c>
      <c r="C20" s="16" t="s">
        <v>46</v>
      </c>
      <c r="D20" s="16" t="s">
        <v>16</v>
      </c>
      <c r="E20" s="46">
        <v>56.27</v>
      </c>
      <c r="F20" s="46">
        <v>55.42</v>
      </c>
      <c r="G20" s="46">
        <v>111.69</v>
      </c>
    </row>
    <row r="21" spans="1:7" ht="12.75">
      <c r="A21" s="11">
        <f t="shared" si="0"/>
        <v>20</v>
      </c>
      <c r="B21" s="19">
        <v>91</v>
      </c>
      <c r="C21" s="16" t="s">
        <v>66</v>
      </c>
      <c r="D21" s="16" t="s">
        <v>12</v>
      </c>
      <c r="E21" s="46">
        <v>56.11</v>
      </c>
      <c r="F21" s="46">
        <v>54.51</v>
      </c>
      <c r="G21" s="46">
        <v>110.62</v>
      </c>
    </row>
    <row r="22" spans="1:7" ht="12.75">
      <c r="A22" s="11">
        <f t="shared" si="0"/>
        <v>21</v>
      </c>
      <c r="B22" s="19">
        <v>74</v>
      </c>
      <c r="C22" s="16" t="s">
        <v>9</v>
      </c>
      <c r="D22" s="16" t="s">
        <v>10</v>
      </c>
      <c r="E22" s="45">
        <v>56.1</v>
      </c>
      <c r="F22" s="45">
        <v>55.16</v>
      </c>
      <c r="G22" s="46">
        <v>111.26</v>
      </c>
    </row>
    <row r="23" spans="1:7" ht="12.75">
      <c r="A23" s="11">
        <f t="shared" si="0"/>
        <v>22</v>
      </c>
      <c r="B23" s="19">
        <v>87</v>
      </c>
      <c r="C23" s="16" t="s">
        <v>41</v>
      </c>
      <c r="D23" s="16" t="s">
        <v>12</v>
      </c>
      <c r="E23" s="46">
        <v>56</v>
      </c>
      <c r="F23" s="46">
        <v>55.64</v>
      </c>
      <c r="G23" s="46">
        <v>111.64</v>
      </c>
    </row>
    <row r="24" spans="1:7" ht="12.75">
      <c r="A24" s="11">
        <f t="shared" si="0"/>
        <v>23</v>
      </c>
      <c r="B24" s="19">
        <v>90</v>
      </c>
      <c r="C24" s="16" t="s">
        <v>35</v>
      </c>
      <c r="D24" s="16" t="s">
        <v>8</v>
      </c>
      <c r="E24" s="46">
        <v>55.98</v>
      </c>
      <c r="F24" s="46">
        <v>55.79</v>
      </c>
      <c r="G24" s="46">
        <v>111.77</v>
      </c>
    </row>
    <row r="25" spans="1:7" ht="12.75">
      <c r="A25" s="11">
        <f t="shared" si="0"/>
        <v>24</v>
      </c>
      <c r="B25" s="19">
        <v>70</v>
      </c>
      <c r="C25" s="16" t="s">
        <v>37</v>
      </c>
      <c r="D25" s="16" t="s">
        <v>38</v>
      </c>
      <c r="E25" s="45">
        <v>55.19</v>
      </c>
      <c r="F25" s="45">
        <v>54.51</v>
      </c>
      <c r="G25" s="46">
        <v>109.7</v>
      </c>
    </row>
    <row r="26" spans="1:7" ht="12.75">
      <c r="A26" s="11">
        <f t="shared" si="0"/>
        <v>25</v>
      </c>
      <c r="B26" s="19">
        <v>63</v>
      </c>
      <c r="C26" s="16" t="s">
        <v>43</v>
      </c>
      <c r="D26" s="21" t="s">
        <v>14</v>
      </c>
      <c r="E26" s="46">
        <v>54.88</v>
      </c>
      <c r="F26" s="46">
        <v>53.88</v>
      </c>
      <c r="G26" s="46">
        <v>108.76</v>
      </c>
    </row>
    <row r="27" spans="1:7" ht="12.75">
      <c r="A27" s="11">
        <f t="shared" si="0"/>
        <v>26</v>
      </c>
      <c r="B27" s="19">
        <v>44</v>
      </c>
      <c r="C27" s="16" t="s">
        <v>25</v>
      </c>
      <c r="D27" s="21" t="s">
        <v>20</v>
      </c>
      <c r="E27" s="45">
        <v>54.83</v>
      </c>
      <c r="F27" s="45">
        <v>52.45</v>
      </c>
      <c r="G27" s="46">
        <v>107.28</v>
      </c>
    </row>
    <row r="28" spans="1:7" ht="12.75">
      <c r="A28" s="11">
        <f t="shared" si="0"/>
        <v>27</v>
      </c>
      <c r="B28" s="19">
        <v>88</v>
      </c>
      <c r="C28" s="16" t="s">
        <v>7</v>
      </c>
      <c r="D28" s="16" t="s">
        <v>8</v>
      </c>
      <c r="E28" s="46">
        <v>54.31</v>
      </c>
      <c r="F28" s="46">
        <v>51.82</v>
      </c>
      <c r="G28" s="46">
        <v>106.13</v>
      </c>
    </row>
    <row r="29" spans="1:7" ht="12.75">
      <c r="A29" s="11">
        <f t="shared" si="0"/>
        <v>28</v>
      </c>
      <c r="B29" s="19">
        <v>83</v>
      </c>
      <c r="C29" s="16" t="s">
        <v>33</v>
      </c>
      <c r="D29" s="16" t="s">
        <v>34</v>
      </c>
      <c r="E29" s="46">
        <v>53.71</v>
      </c>
      <c r="F29" s="46">
        <v>49.03</v>
      </c>
      <c r="G29" s="46">
        <v>102.74</v>
      </c>
    </row>
    <row r="30" spans="1:7" ht="12.75">
      <c r="A30" s="11">
        <f t="shared" si="0"/>
        <v>29</v>
      </c>
      <c r="B30" s="19">
        <v>64</v>
      </c>
      <c r="C30" s="16" t="s">
        <v>45</v>
      </c>
      <c r="D30" s="21" t="s">
        <v>16</v>
      </c>
      <c r="E30" s="45">
        <v>53.25</v>
      </c>
      <c r="F30" s="45">
        <v>52.75</v>
      </c>
      <c r="G30" s="46">
        <v>106</v>
      </c>
    </row>
    <row r="31" spans="1:7" ht="12.75">
      <c r="A31" s="11">
        <f t="shared" si="0"/>
        <v>30</v>
      </c>
      <c r="B31" s="19">
        <v>84</v>
      </c>
      <c r="C31" s="16" t="s">
        <v>21</v>
      </c>
      <c r="D31" s="16" t="s">
        <v>20</v>
      </c>
      <c r="E31" s="46">
        <v>53.19</v>
      </c>
      <c r="F31" s="46">
        <v>51.99</v>
      </c>
      <c r="G31" s="46">
        <v>105.18</v>
      </c>
    </row>
    <row r="32" spans="1:7" ht="12.75">
      <c r="A32" s="11">
        <f t="shared" si="0"/>
        <v>31</v>
      </c>
      <c r="B32" s="19">
        <v>89</v>
      </c>
      <c r="C32" s="16" t="s">
        <v>50</v>
      </c>
      <c r="D32" s="16" t="s">
        <v>14</v>
      </c>
      <c r="E32" s="46">
        <v>52.86</v>
      </c>
      <c r="F32" s="46">
        <v>52.26</v>
      </c>
      <c r="G32" s="46">
        <v>105.12</v>
      </c>
    </row>
    <row r="33" spans="1:7" ht="12.75">
      <c r="A33" s="11">
        <f t="shared" si="0"/>
        <v>32</v>
      </c>
      <c r="B33" s="19">
        <v>62</v>
      </c>
      <c r="C33" s="16" t="s">
        <v>56</v>
      </c>
      <c r="D33" s="21" t="s">
        <v>12</v>
      </c>
      <c r="E33" s="45">
        <v>52.65</v>
      </c>
      <c r="F33" s="45">
        <v>50.75</v>
      </c>
      <c r="G33" s="46">
        <v>103.4</v>
      </c>
    </row>
    <row r="34" spans="1:7" ht="12.75">
      <c r="A34" s="11">
        <f t="shared" si="0"/>
        <v>33</v>
      </c>
      <c r="B34" s="19">
        <v>37</v>
      </c>
      <c r="C34" s="16" t="s">
        <v>63</v>
      </c>
      <c r="D34" s="21" t="s">
        <v>38</v>
      </c>
      <c r="E34" s="45">
        <v>51.74</v>
      </c>
      <c r="F34" s="45">
        <v>51.57</v>
      </c>
      <c r="G34" s="46">
        <v>103.31</v>
      </c>
    </row>
    <row r="35" spans="1:7" ht="12.75">
      <c r="A35" s="11">
        <f aca="true" t="shared" si="1" ref="A35:A64">A34+1</f>
        <v>34</v>
      </c>
      <c r="B35" s="19">
        <v>59</v>
      </c>
      <c r="C35" s="21" t="s">
        <v>52</v>
      </c>
      <c r="D35" s="21" t="s">
        <v>16</v>
      </c>
      <c r="E35" s="45">
        <v>51.63</v>
      </c>
      <c r="F35" s="45">
        <v>48.54</v>
      </c>
      <c r="G35" s="46">
        <v>100.17</v>
      </c>
    </row>
    <row r="36" spans="1:7" ht="12.75">
      <c r="A36" s="11">
        <f t="shared" si="1"/>
        <v>35</v>
      </c>
      <c r="B36" s="19">
        <v>32</v>
      </c>
      <c r="C36" s="16" t="s">
        <v>17</v>
      </c>
      <c r="D36" s="16" t="s">
        <v>18</v>
      </c>
      <c r="E36" s="45">
        <v>50.95</v>
      </c>
      <c r="F36" s="45">
        <v>48.33</v>
      </c>
      <c r="G36" s="46">
        <v>99.28</v>
      </c>
    </row>
    <row r="37" spans="1:7" ht="12.75">
      <c r="A37" s="11">
        <f t="shared" si="1"/>
        <v>36</v>
      </c>
      <c r="B37" s="19">
        <v>57</v>
      </c>
      <c r="C37" s="16" t="s">
        <v>53</v>
      </c>
      <c r="D37" s="21" t="s">
        <v>18</v>
      </c>
      <c r="E37" s="45">
        <v>50.66</v>
      </c>
      <c r="F37" s="45">
        <v>49.71</v>
      </c>
      <c r="G37" s="46">
        <v>100.37</v>
      </c>
    </row>
    <row r="38" spans="1:7" ht="12.75">
      <c r="A38" s="11">
        <f t="shared" si="1"/>
        <v>37</v>
      </c>
      <c r="B38" s="19">
        <v>36</v>
      </c>
      <c r="C38" s="16" t="s">
        <v>59</v>
      </c>
      <c r="D38" s="16" t="s">
        <v>20</v>
      </c>
      <c r="E38" s="45">
        <v>50.58</v>
      </c>
      <c r="F38" s="45">
        <v>48.69</v>
      </c>
      <c r="G38" s="46">
        <v>99.27</v>
      </c>
    </row>
    <row r="39" spans="1:7" ht="12.75">
      <c r="A39" s="11">
        <f t="shared" si="1"/>
        <v>38</v>
      </c>
      <c r="B39" s="19">
        <v>76</v>
      </c>
      <c r="C39" s="16" t="s">
        <v>55</v>
      </c>
      <c r="D39" s="16" t="s">
        <v>12</v>
      </c>
      <c r="E39" s="45">
        <v>50.51</v>
      </c>
      <c r="F39" s="45">
        <v>48.83</v>
      </c>
      <c r="G39" s="46">
        <v>99.34</v>
      </c>
    </row>
    <row r="40" spans="1:7" ht="12.75">
      <c r="A40" s="11">
        <f t="shared" si="1"/>
        <v>39</v>
      </c>
      <c r="B40" s="19">
        <v>66</v>
      </c>
      <c r="C40" s="16" t="s">
        <v>39</v>
      </c>
      <c r="D40" s="21" t="s">
        <v>40</v>
      </c>
      <c r="E40" s="45">
        <v>50.32</v>
      </c>
      <c r="F40" s="45">
        <v>48.61</v>
      </c>
      <c r="G40" s="46">
        <v>98.93</v>
      </c>
    </row>
    <row r="41" spans="1:7" ht="12.75">
      <c r="A41" s="11">
        <f t="shared" si="1"/>
        <v>40</v>
      </c>
      <c r="B41" s="19">
        <v>92</v>
      </c>
      <c r="C41" s="16" t="s">
        <v>76</v>
      </c>
      <c r="D41" s="16" t="s">
        <v>77</v>
      </c>
      <c r="E41" s="46">
        <v>50.13</v>
      </c>
      <c r="F41" s="46">
        <v>49.38</v>
      </c>
      <c r="G41" s="46">
        <v>99.51</v>
      </c>
    </row>
    <row r="42" spans="1:7" ht="12.75">
      <c r="A42" s="11">
        <f t="shared" si="1"/>
        <v>41</v>
      </c>
      <c r="B42" s="19">
        <v>56</v>
      </c>
      <c r="C42" s="16" t="s">
        <v>19</v>
      </c>
      <c r="D42" s="21" t="s">
        <v>20</v>
      </c>
      <c r="E42" s="45">
        <v>49.71</v>
      </c>
      <c r="F42" s="45">
        <v>48.72</v>
      </c>
      <c r="G42" s="46">
        <v>98.43</v>
      </c>
    </row>
    <row r="43" spans="1:7" ht="12.75">
      <c r="A43" s="11">
        <f t="shared" si="1"/>
        <v>42</v>
      </c>
      <c r="B43" s="19">
        <v>80</v>
      </c>
      <c r="C43" s="16" t="s">
        <v>79</v>
      </c>
      <c r="D43" s="16" t="s">
        <v>40</v>
      </c>
      <c r="E43" s="46">
        <v>48.49</v>
      </c>
      <c r="F43" s="46">
        <v>48.1</v>
      </c>
      <c r="G43" s="46">
        <v>96.59</v>
      </c>
    </row>
    <row r="44" spans="1:7" ht="12.75">
      <c r="A44" s="11">
        <f t="shared" si="1"/>
        <v>43</v>
      </c>
      <c r="B44" s="19">
        <v>51</v>
      </c>
      <c r="C44" s="16" t="s">
        <v>11</v>
      </c>
      <c r="D44" s="21" t="s">
        <v>12</v>
      </c>
      <c r="E44" s="46">
        <v>47.92</v>
      </c>
      <c r="F44" s="46">
        <v>47.88</v>
      </c>
      <c r="G44" s="46">
        <v>95.8</v>
      </c>
    </row>
    <row r="45" spans="1:7" ht="12.75">
      <c r="A45" s="11">
        <f t="shared" si="1"/>
        <v>44</v>
      </c>
      <c r="B45" s="19">
        <v>73</v>
      </c>
      <c r="C45" s="16" t="s">
        <v>30</v>
      </c>
      <c r="D45" s="16" t="s">
        <v>31</v>
      </c>
      <c r="E45" s="45">
        <v>47.89</v>
      </c>
      <c r="F45" s="45">
        <v>45.36</v>
      </c>
      <c r="G45" s="46">
        <v>93.25</v>
      </c>
    </row>
    <row r="46" spans="1:7" ht="12.75">
      <c r="A46" s="11">
        <f t="shared" si="1"/>
        <v>45</v>
      </c>
      <c r="B46" s="19">
        <v>45</v>
      </c>
      <c r="C46" s="16" t="s">
        <v>60</v>
      </c>
      <c r="D46" s="16" t="s">
        <v>18</v>
      </c>
      <c r="E46" s="45">
        <v>47.1</v>
      </c>
      <c r="F46" s="45">
        <v>45.48</v>
      </c>
      <c r="G46" s="46">
        <v>92.58</v>
      </c>
    </row>
    <row r="47" spans="1:7" ht="12.75">
      <c r="A47" s="11">
        <f t="shared" si="1"/>
        <v>46</v>
      </c>
      <c r="B47" s="19">
        <v>34</v>
      </c>
      <c r="C47" s="16" t="s">
        <v>80</v>
      </c>
      <c r="D47" s="16" t="s">
        <v>31</v>
      </c>
      <c r="E47" s="45">
        <v>46.74</v>
      </c>
      <c r="F47" s="45">
        <v>44.94</v>
      </c>
      <c r="G47" s="46">
        <v>91.68</v>
      </c>
    </row>
    <row r="48" spans="1:7" ht="12.75">
      <c r="A48" s="11">
        <f t="shared" si="1"/>
        <v>47</v>
      </c>
      <c r="B48" s="19">
        <v>75</v>
      </c>
      <c r="C48" s="16" t="s">
        <v>82</v>
      </c>
      <c r="D48" s="16" t="s">
        <v>24</v>
      </c>
      <c r="E48" s="45">
        <v>46.08</v>
      </c>
      <c r="F48" s="45">
        <v>45.27</v>
      </c>
      <c r="G48" s="46">
        <v>91.35</v>
      </c>
    </row>
    <row r="49" spans="1:7" ht="12.75">
      <c r="A49" s="11">
        <f t="shared" si="1"/>
        <v>48</v>
      </c>
      <c r="B49" s="19">
        <v>61</v>
      </c>
      <c r="C49" s="16" t="s">
        <v>62</v>
      </c>
      <c r="D49" s="21" t="s">
        <v>31</v>
      </c>
      <c r="E49" s="45">
        <v>45.77</v>
      </c>
      <c r="F49" s="45">
        <v>44.45</v>
      </c>
      <c r="G49" s="46">
        <v>90.22</v>
      </c>
    </row>
    <row r="50" spans="1:7" ht="12.75">
      <c r="A50" s="11">
        <f t="shared" si="1"/>
        <v>49</v>
      </c>
      <c r="B50" s="19">
        <v>39</v>
      </c>
      <c r="C50" s="16" t="s">
        <v>58</v>
      </c>
      <c r="D50" s="16" t="s">
        <v>34</v>
      </c>
      <c r="E50" s="45">
        <v>45.55</v>
      </c>
      <c r="F50" s="45">
        <v>44.57</v>
      </c>
      <c r="G50" s="46">
        <v>90.12</v>
      </c>
    </row>
    <row r="51" spans="1:7" ht="12.75">
      <c r="A51" s="11">
        <f t="shared" si="1"/>
        <v>50</v>
      </c>
      <c r="B51" s="19">
        <v>52</v>
      </c>
      <c r="C51" s="16" t="s">
        <v>65</v>
      </c>
      <c r="D51" s="21" t="s">
        <v>24</v>
      </c>
      <c r="E51" s="45">
        <v>45.34</v>
      </c>
      <c r="F51" s="45">
        <v>42.36</v>
      </c>
      <c r="G51" s="46">
        <v>87.7</v>
      </c>
    </row>
    <row r="52" spans="1:7" ht="12.75">
      <c r="A52" s="11">
        <f t="shared" si="1"/>
        <v>51</v>
      </c>
      <c r="B52" s="19">
        <v>60</v>
      </c>
      <c r="C52" s="16" t="s">
        <v>78</v>
      </c>
      <c r="D52" s="21" t="s">
        <v>31</v>
      </c>
      <c r="E52" s="45">
        <v>45.31</v>
      </c>
      <c r="F52" s="45">
        <v>44.4</v>
      </c>
      <c r="G52" s="46">
        <v>89.71</v>
      </c>
    </row>
    <row r="53" spans="1:7" ht="12.75">
      <c r="A53" s="11">
        <f t="shared" si="1"/>
        <v>52</v>
      </c>
      <c r="B53" s="19">
        <v>58</v>
      </c>
      <c r="C53" s="16" t="s">
        <v>75</v>
      </c>
      <c r="D53" s="21" t="s">
        <v>38</v>
      </c>
      <c r="E53" s="45">
        <v>45.27</v>
      </c>
      <c r="F53" s="45">
        <v>43.19</v>
      </c>
      <c r="G53" s="46">
        <v>88.46</v>
      </c>
    </row>
    <row r="54" spans="1:7" ht="12.75">
      <c r="A54" s="11">
        <f t="shared" si="1"/>
        <v>53</v>
      </c>
      <c r="B54" s="19">
        <v>65</v>
      </c>
      <c r="C54" s="16" t="s">
        <v>67</v>
      </c>
      <c r="D54" s="21" t="s">
        <v>24</v>
      </c>
      <c r="E54" s="45">
        <v>45.04</v>
      </c>
      <c r="F54" s="45">
        <v>42.55</v>
      </c>
      <c r="G54" s="46">
        <v>87.59</v>
      </c>
    </row>
    <row r="55" spans="1:7" ht="12.75">
      <c r="A55" s="11">
        <f t="shared" si="1"/>
        <v>54</v>
      </c>
      <c r="B55" s="19">
        <v>69</v>
      </c>
      <c r="C55" s="16" t="s">
        <v>69</v>
      </c>
      <c r="D55" s="16" t="s">
        <v>18</v>
      </c>
      <c r="E55" s="45">
        <v>44.11</v>
      </c>
      <c r="F55" s="45">
        <v>41.43</v>
      </c>
      <c r="G55" s="46">
        <v>85.54</v>
      </c>
    </row>
    <row r="56" spans="1:7" ht="12.75">
      <c r="A56" s="11">
        <f t="shared" si="1"/>
        <v>55</v>
      </c>
      <c r="B56" s="19">
        <v>43</v>
      </c>
      <c r="C56" s="16" t="s">
        <v>61</v>
      </c>
      <c r="D56" s="21" t="s">
        <v>40</v>
      </c>
      <c r="E56" s="45">
        <v>43.96</v>
      </c>
      <c r="F56" s="45">
        <v>40.97</v>
      </c>
      <c r="G56" s="46">
        <v>84.93</v>
      </c>
    </row>
    <row r="57" spans="1:7" ht="12.75">
      <c r="A57" s="11">
        <f t="shared" si="1"/>
        <v>56</v>
      </c>
      <c r="B57" s="19">
        <v>93</v>
      </c>
      <c r="C57" s="16" t="s">
        <v>83</v>
      </c>
      <c r="D57" s="16" t="s">
        <v>77</v>
      </c>
      <c r="E57" s="46">
        <v>43.89</v>
      </c>
      <c r="F57" s="46">
        <v>41.61</v>
      </c>
      <c r="G57" s="46">
        <v>85.5</v>
      </c>
    </row>
    <row r="58" spans="1:7" ht="12.75">
      <c r="A58" s="11">
        <f t="shared" si="1"/>
        <v>57</v>
      </c>
      <c r="B58" s="19">
        <v>50</v>
      </c>
      <c r="C58" s="16" t="s">
        <v>42</v>
      </c>
      <c r="D58" s="21" t="s">
        <v>24</v>
      </c>
      <c r="E58" s="45">
        <v>43.17</v>
      </c>
      <c r="F58" s="45">
        <v>42.89</v>
      </c>
      <c r="G58" s="46">
        <v>86.06</v>
      </c>
    </row>
    <row r="59" spans="1:7" ht="12.75">
      <c r="A59" s="11">
        <f t="shared" si="1"/>
        <v>58</v>
      </c>
      <c r="B59" s="19">
        <v>86</v>
      </c>
      <c r="C59" s="16" t="s">
        <v>68</v>
      </c>
      <c r="D59" s="16" t="s">
        <v>31</v>
      </c>
      <c r="E59" s="46">
        <v>42.02</v>
      </c>
      <c r="F59" s="46">
        <v>37.83</v>
      </c>
      <c r="G59" s="46">
        <v>79.85</v>
      </c>
    </row>
    <row r="60" spans="1:7" ht="12.75">
      <c r="A60" s="11">
        <f t="shared" si="1"/>
        <v>59</v>
      </c>
      <c r="B60" s="19">
        <v>82</v>
      </c>
      <c r="C60" s="16" t="s">
        <v>23</v>
      </c>
      <c r="D60" s="16" t="s">
        <v>24</v>
      </c>
      <c r="E60" s="46">
        <v>40</v>
      </c>
      <c r="F60" s="46">
        <v>38.12</v>
      </c>
      <c r="G60" s="46">
        <v>78.12</v>
      </c>
    </row>
    <row r="61" spans="1:7" ht="12.75">
      <c r="A61" s="11">
        <f t="shared" si="1"/>
        <v>60</v>
      </c>
      <c r="B61" s="19">
        <v>48</v>
      </c>
      <c r="C61" s="16" t="s">
        <v>81</v>
      </c>
      <c r="D61" s="16" t="s">
        <v>74</v>
      </c>
      <c r="E61" s="45">
        <v>39.07</v>
      </c>
      <c r="F61" s="45">
        <v>37.05</v>
      </c>
      <c r="G61" s="46">
        <v>76.12</v>
      </c>
    </row>
    <row r="62" spans="1:7" ht="12.75">
      <c r="A62" s="11">
        <f t="shared" si="1"/>
        <v>61</v>
      </c>
      <c r="B62" s="19">
        <v>54</v>
      </c>
      <c r="C62" s="16" t="s">
        <v>70</v>
      </c>
      <c r="D62" s="21" t="s">
        <v>40</v>
      </c>
      <c r="E62" s="45">
        <v>37.28</v>
      </c>
      <c r="F62" s="45">
        <v>36.62</v>
      </c>
      <c r="G62" s="46">
        <v>73.9</v>
      </c>
    </row>
    <row r="63" spans="1:7" ht="12.75">
      <c r="A63" s="11">
        <f t="shared" si="1"/>
        <v>62</v>
      </c>
      <c r="B63" s="19">
        <v>47</v>
      </c>
      <c r="C63" s="21" t="s">
        <v>72</v>
      </c>
      <c r="D63" s="21" t="s">
        <v>31</v>
      </c>
      <c r="E63" s="45">
        <v>35.28</v>
      </c>
      <c r="F63" s="45">
        <v>34.92</v>
      </c>
      <c r="G63" s="46">
        <v>70.2</v>
      </c>
    </row>
    <row r="64" spans="1:7" ht="12.75">
      <c r="A64" s="11">
        <f t="shared" si="1"/>
        <v>63</v>
      </c>
      <c r="B64" s="19">
        <v>35</v>
      </c>
      <c r="C64" s="16" t="s">
        <v>73</v>
      </c>
      <c r="D64" s="16" t="s">
        <v>74</v>
      </c>
      <c r="E64" s="45">
        <v>34.7</v>
      </c>
      <c r="F64" s="45">
        <v>31.26</v>
      </c>
      <c r="G64" s="46">
        <v>65.96</v>
      </c>
    </row>
    <row r="65" spans="2:7" ht="12.75">
      <c r="B65" s="19"/>
      <c r="C65" s="16"/>
      <c r="D65" s="16"/>
      <c r="E65" s="46"/>
      <c r="F65" s="46"/>
      <c r="G65" s="46"/>
    </row>
    <row r="66" spans="2:7" ht="12.75">
      <c r="B66" s="19"/>
      <c r="C66" s="16"/>
      <c r="D66" s="16"/>
      <c r="E66" s="46"/>
      <c r="F66" s="46"/>
      <c r="G66" s="46"/>
    </row>
    <row r="67" spans="2:7" ht="12.75">
      <c r="B67" s="19"/>
      <c r="C67" s="16"/>
      <c r="D67" s="16"/>
      <c r="E67" s="46"/>
      <c r="F67" s="46"/>
      <c r="G67" s="46"/>
    </row>
    <row r="68" spans="2:7" ht="12.75">
      <c r="B68" s="19"/>
      <c r="C68" s="16"/>
      <c r="D68" s="16"/>
      <c r="E68" s="46"/>
      <c r="F68" s="46"/>
      <c r="G68" s="46"/>
    </row>
    <row r="69" spans="2:7" ht="12.75">
      <c r="B69" s="19"/>
      <c r="C69" s="16"/>
      <c r="D69" s="16"/>
      <c r="E69" s="46"/>
      <c r="F69" s="46"/>
      <c r="G69" s="46"/>
    </row>
  </sheetData>
  <printOptions/>
  <pageMargins left="0.78" right="0.4" top="1.38" bottom="0.78" header="0.41" footer="0.5118110236220472"/>
  <pageSetup horizontalDpi="300" verticalDpi="300" orientation="portrait" paperSize="9" r:id="rId1"/>
  <headerFooter alignWithMargins="0">
    <oddHeader>&amp;L&amp;"MS Sans Serif,Fett Kursiv"
Fliege Weit Einhand Herren&amp;C&amp;"MS Sans Serif,Fett"&amp;14Castingsport Europameisterschaft
Berlin  04. - 08.09.2003&amp;R&amp;"MS Sans Serif,Fett"
&amp;"MS Sans Serif,Fett Kursiv"Fly Distance Single Handed Men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H81"/>
  <sheetViews>
    <sheetView workbookViewId="0" topLeftCell="A1">
      <selection activeCell="A1" sqref="A1"/>
    </sheetView>
  </sheetViews>
  <sheetFormatPr defaultColWidth="11.421875" defaultRowHeight="12.75"/>
  <cols>
    <col min="1" max="1" width="3.28125" style="29" bestFit="1" customWidth="1"/>
    <col min="2" max="2" width="4.7109375" style="29" bestFit="1" customWidth="1"/>
    <col min="3" max="3" width="21.8515625" style="29" bestFit="1" customWidth="1"/>
    <col min="4" max="4" width="18.140625" style="29" bestFit="1" customWidth="1"/>
    <col min="5" max="6" width="9.7109375" style="32" bestFit="1" customWidth="1"/>
    <col min="7" max="7" width="9.00390625" style="32" bestFit="1" customWidth="1"/>
    <col min="8" max="8" width="11.7109375" style="32" bestFit="1" customWidth="1"/>
    <col min="9" max="16384" width="11.421875" style="32" customWidth="1"/>
  </cols>
  <sheetData>
    <row r="1" spans="1:8" s="30" customFormat="1" ht="26.25" customHeight="1">
      <c r="A1" s="1" t="s">
        <v>0</v>
      </c>
      <c r="B1" s="2" t="s">
        <v>1</v>
      </c>
      <c r="C1" s="3" t="s">
        <v>2</v>
      </c>
      <c r="D1" s="3" t="s">
        <v>3</v>
      </c>
      <c r="E1" s="38" t="s">
        <v>105</v>
      </c>
      <c r="F1" s="48" t="s">
        <v>106</v>
      </c>
      <c r="G1" s="48" t="s">
        <v>107</v>
      </c>
      <c r="H1" s="39" t="s">
        <v>108</v>
      </c>
    </row>
    <row r="2" spans="1:8" ht="12.75">
      <c r="A2" s="7">
        <v>1</v>
      </c>
      <c r="B2" s="7">
        <v>21</v>
      </c>
      <c r="C2" s="8" t="s">
        <v>88</v>
      </c>
      <c r="D2" s="8" t="s">
        <v>14</v>
      </c>
      <c r="E2" s="49">
        <v>49.34</v>
      </c>
      <c r="F2" s="49">
        <v>48</v>
      </c>
      <c r="G2" s="50">
        <v>97.34</v>
      </c>
      <c r="H2" s="49">
        <v>51.6</v>
      </c>
    </row>
    <row r="3" spans="1:8" ht="12.75">
      <c r="A3" s="7">
        <f aca="true" t="shared" si="0" ref="A3:A21">A2+1</f>
        <v>2</v>
      </c>
      <c r="B3" s="7">
        <v>23</v>
      </c>
      <c r="C3" s="8" t="s">
        <v>95</v>
      </c>
      <c r="D3" s="8" t="s">
        <v>10</v>
      </c>
      <c r="E3" s="49">
        <v>50.33</v>
      </c>
      <c r="F3" s="49">
        <v>49.31</v>
      </c>
      <c r="G3" s="50">
        <v>99.64</v>
      </c>
      <c r="H3" s="49">
        <v>51.57</v>
      </c>
    </row>
    <row r="4" spans="1:8" ht="12.75">
      <c r="A4" s="7">
        <f t="shared" si="0"/>
        <v>3</v>
      </c>
      <c r="B4" s="7">
        <v>22</v>
      </c>
      <c r="C4" s="8" t="s">
        <v>84</v>
      </c>
      <c r="D4" s="8" t="s">
        <v>18</v>
      </c>
      <c r="E4" s="50">
        <v>52.19</v>
      </c>
      <c r="F4" s="49">
        <v>50.59</v>
      </c>
      <c r="G4" s="50">
        <v>102.78</v>
      </c>
      <c r="H4" s="50">
        <v>51.39</v>
      </c>
    </row>
    <row r="5" spans="1:8" ht="23.25" customHeight="1">
      <c r="A5" s="7">
        <f t="shared" si="0"/>
        <v>4</v>
      </c>
      <c r="B5" s="15">
        <v>24</v>
      </c>
      <c r="C5" s="16" t="s">
        <v>91</v>
      </c>
      <c r="D5" s="21" t="s">
        <v>14</v>
      </c>
      <c r="E5" s="51">
        <v>48.64</v>
      </c>
      <c r="F5" s="51">
        <v>47.96</v>
      </c>
      <c r="G5" s="52">
        <v>96.6</v>
      </c>
      <c r="H5" s="51">
        <v>50.97</v>
      </c>
    </row>
    <row r="6" spans="1:8" ht="12.75">
      <c r="A6" s="7">
        <f t="shared" si="0"/>
        <v>5</v>
      </c>
      <c r="B6" s="15">
        <v>11</v>
      </c>
      <c r="C6" s="16" t="s">
        <v>87</v>
      </c>
      <c r="D6" s="16" t="s">
        <v>10</v>
      </c>
      <c r="E6" s="51">
        <v>49.47</v>
      </c>
      <c r="F6" s="51">
        <v>49.27</v>
      </c>
      <c r="G6" s="52">
        <v>98.74</v>
      </c>
      <c r="H6" s="51">
        <v>49.48</v>
      </c>
    </row>
    <row r="7" spans="1:8" ht="12.75">
      <c r="A7" s="7">
        <f t="shared" si="0"/>
        <v>6</v>
      </c>
      <c r="B7" s="15">
        <v>12</v>
      </c>
      <c r="C7" s="16" t="s">
        <v>98</v>
      </c>
      <c r="D7" s="16" t="s">
        <v>99</v>
      </c>
      <c r="E7" s="51">
        <v>48.977</v>
      </c>
      <c r="F7" s="51">
        <v>41.915</v>
      </c>
      <c r="G7" s="52">
        <v>90.892</v>
      </c>
      <c r="H7" s="51">
        <v>42.69</v>
      </c>
    </row>
    <row r="8" spans="1:8" ht="12.75">
      <c r="A8" s="7">
        <f t="shared" si="0"/>
        <v>7</v>
      </c>
      <c r="B8" s="15">
        <v>13</v>
      </c>
      <c r="C8" s="16" t="s">
        <v>89</v>
      </c>
      <c r="D8" s="16" t="s">
        <v>14</v>
      </c>
      <c r="E8" s="51">
        <v>48.05</v>
      </c>
      <c r="F8" s="51">
        <v>46.95</v>
      </c>
      <c r="G8" s="52">
        <v>95</v>
      </c>
      <c r="H8" s="51"/>
    </row>
    <row r="9" spans="1:8" ht="12.75">
      <c r="A9" s="7">
        <f t="shared" si="0"/>
        <v>8</v>
      </c>
      <c r="B9" s="15">
        <v>15</v>
      </c>
      <c r="C9" s="16" t="s">
        <v>92</v>
      </c>
      <c r="D9" s="16" t="s">
        <v>10</v>
      </c>
      <c r="E9" s="51">
        <v>44.91</v>
      </c>
      <c r="F9" s="51">
        <v>44.8</v>
      </c>
      <c r="G9" s="52">
        <v>89.71</v>
      </c>
      <c r="H9" s="51"/>
    </row>
    <row r="10" spans="1:7" ht="12.75">
      <c r="A10" s="7">
        <f t="shared" si="0"/>
        <v>9</v>
      </c>
      <c r="B10" s="15">
        <v>16</v>
      </c>
      <c r="C10" s="16" t="s">
        <v>86</v>
      </c>
      <c r="D10" s="16" t="s">
        <v>16</v>
      </c>
      <c r="E10" s="51">
        <v>42.48</v>
      </c>
      <c r="F10" s="51">
        <v>39.9</v>
      </c>
      <c r="G10" s="52">
        <v>82.38</v>
      </c>
    </row>
    <row r="11" spans="1:7" ht="12.75">
      <c r="A11" s="7">
        <f t="shared" si="0"/>
        <v>10</v>
      </c>
      <c r="B11" s="15">
        <v>14</v>
      </c>
      <c r="C11" s="16" t="s">
        <v>96</v>
      </c>
      <c r="D11" s="16" t="s">
        <v>18</v>
      </c>
      <c r="E11" s="51">
        <v>40.15</v>
      </c>
      <c r="F11" s="51">
        <v>34.28</v>
      </c>
      <c r="G11" s="52">
        <v>74.43</v>
      </c>
    </row>
    <row r="12" spans="1:7" ht="12.75">
      <c r="A12" s="7">
        <f t="shared" si="0"/>
        <v>11</v>
      </c>
      <c r="B12" s="15">
        <v>27</v>
      </c>
      <c r="C12" s="16" t="s">
        <v>90</v>
      </c>
      <c r="D12" s="16" t="s">
        <v>16</v>
      </c>
      <c r="E12" s="51">
        <v>39.81</v>
      </c>
      <c r="F12" s="51">
        <v>39.39</v>
      </c>
      <c r="G12" s="52">
        <v>79.2</v>
      </c>
    </row>
    <row r="13" spans="1:7" ht="12.75">
      <c r="A13" s="7">
        <f t="shared" si="0"/>
        <v>12</v>
      </c>
      <c r="B13" s="15">
        <v>18</v>
      </c>
      <c r="C13" s="16" t="s">
        <v>100</v>
      </c>
      <c r="D13" s="16" t="s">
        <v>18</v>
      </c>
      <c r="E13" s="51">
        <v>39.63</v>
      </c>
      <c r="F13" s="51">
        <v>34.87</v>
      </c>
      <c r="G13" s="52">
        <v>74.5</v>
      </c>
    </row>
    <row r="14" spans="1:7" ht="12.75">
      <c r="A14" s="7">
        <f t="shared" si="0"/>
        <v>13</v>
      </c>
      <c r="B14" s="15">
        <v>17</v>
      </c>
      <c r="C14" s="16" t="s">
        <v>97</v>
      </c>
      <c r="D14" s="16" t="s">
        <v>40</v>
      </c>
      <c r="E14" s="51">
        <v>39.034</v>
      </c>
      <c r="F14" s="51">
        <v>38.94</v>
      </c>
      <c r="G14" s="52">
        <v>77.97399999999999</v>
      </c>
    </row>
    <row r="15" spans="1:7" ht="12.75">
      <c r="A15" s="7">
        <f t="shared" si="0"/>
        <v>14</v>
      </c>
      <c r="B15" s="15">
        <v>25</v>
      </c>
      <c r="C15" s="16" t="s">
        <v>85</v>
      </c>
      <c r="D15" s="16" t="s">
        <v>16</v>
      </c>
      <c r="E15" s="52">
        <v>39.03</v>
      </c>
      <c r="F15" s="52">
        <v>36.8</v>
      </c>
      <c r="G15" s="52">
        <v>75.83</v>
      </c>
    </row>
    <row r="16" spans="1:7" ht="12.75">
      <c r="A16" s="7">
        <f t="shared" si="0"/>
        <v>15</v>
      </c>
      <c r="B16" s="15">
        <v>30</v>
      </c>
      <c r="C16" s="16" t="s">
        <v>93</v>
      </c>
      <c r="D16" s="16" t="s">
        <v>40</v>
      </c>
      <c r="E16" s="51">
        <v>38.66</v>
      </c>
      <c r="F16" s="51">
        <v>38.03</v>
      </c>
      <c r="G16" s="52">
        <v>76.69</v>
      </c>
    </row>
    <row r="17" spans="1:7" ht="12.75">
      <c r="A17" s="7">
        <f t="shared" si="0"/>
        <v>16</v>
      </c>
      <c r="B17" s="15">
        <v>26</v>
      </c>
      <c r="C17" s="16" t="s">
        <v>94</v>
      </c>
      <c r="D17" s="21" t="s">
        <v>20</v>
      </c>
      <c r="E17" s="51">
        <v>37.79</v>
      </c>
      <c r="F17" s="51">
        <v>37.45</v>
      </c>
      <c r="G17" s="52">
        <v>75.24</v>
      </c>
    </row>
    <row r="18" spans="1:7" ht="12.75">
      <c r="A18" s="7">
        <f t="shared" si="0"/>
        <v>17</v>
      </c>
      <c r="B18" s="15">
        <v>29</v>
      </c>
      <c r="C18" s="21" t="s">
        <v>101</v>
      </c>
      <c r="D18" s="21" t="s">
        <v>38</v>
      </c>
      <c r="E18" s="51">
        <v>36.52</v>
      </c>
      <c r="F18" s="51">
        <v>35.62</v>
      </c>
      <c r="G18" s="52">
        <v>72.14</v>
      </c>
    </row>
    <row r="19" spans="1:7" ht="12.75">
      <c r="A19" s="7">
        <f t="shared" si="0"/>
        <v>18</v>
      </c>
      <c r="B19" s="15">
        <v>19</v>
      </c>
      <c r="C19" s="21" t="s">
        <v>102</v>
      </c>
      <c r="D19" s="21" t="s">
        <v>31</v>
      </c>
      <c r="E19" s="51">
        <v>34.36</v>
      </c>
      <c r="F19" s="51">
        <v>33.29</v>
      </c>
      <c r="G19" s="52">
        <v>67.65</v>
      </c>
    </row>
    <row r="20" spans="1:7" ht="12.75">
      <c r="A20" s="7">
        <f t="shared" si="0"/>
        <v>19</v>
      </c>
      <c r="B20" s="15">
        <v>20</v>
      </c>
      <c r="C20" s="16" t="s">
        <v>103</v>
      </c>
      <c r="D20" s="16" t="s">
        <v>20</v>
      </c>
      <c r="E20" s="51">
        <v>30.98</v>
      </c>
      <c r="F20" s="51">
        <v>30.82</v>
      </c>
      <c r="G20" s="52">
        <v>61.8</v>
      </c>
    </row>
    <row r="21" spans="1:7" ht="12.75">
      <c r="A21" s="7">
        <f t="shared" si="0"/>
        <v>20</v>
      </c>
      <c r="B21" s="15">
        <v>28</v>
      </c>
      <c r="C21" s="16" t="s">
        <v>104</v>
      </c>
      <c r="D21" s="16" t="s">
        <v>31</v>
      </c>
      <c r="E21" s="52">
        <v>29.33</v>
      </c>
      <c r="F21" s="52">
        <v>28.62</v>
      </c>
      <c r="G21" s="52">
        <v>57.95</v>
      </c>
    </row>
    <row r="22" spans="2:7" ht="12.75">
      <c r="B22" s="27"/>
      <c r="C22" s="16"/>
      <c r="D22" s="16"/>
      <c r="E22" s="46"/>
      <c r="F22" s="46"/>
      <c r="G22" s="46"/>
    </row>
    <row r="23" spans="2:7" ht="12.75">
      <c r="B23" s="27"/>
      <c r="C23" s="16"/>
      <c r="D23" s="16"/>
      <c r="E23" s="46"/>
      <c r="F23" s="46"/>
      <c r="G23" s="46"/>
    </row>
    <row r="24" spans="2:7" ht="12.75">
      <c r="B24" s="27"/>
      <c r="C24" s="16"/>
      <c r="D24" s="16"/>
      <c r="E24" s="46"/>
      <c r="F24" s="46"/>
      <c r="G24" s="46"/>
    </row>
    <row r="25" spans="2:7" ht="12.75">
      <c r="B25" s="27"/>
      <c r="C25" s="16"/>
      <c r="D25" s="16"/>
      <c r="E25" s="46"/>
      <c r="F25" s="46"/>
      <c r="G25" s="46"/>
    </row>
    <row r="26" spans="2:7" ht="12.75">
      <c r="B26" s="27"/>
      <c r="C26" s="16"/>
      <c r="D26" s="16"/>
      <c r="E26" s="46"/>
      <c r="F26" s="46"/>
      <c r="G26" s="46"/>
    </row>
    <row r="27" spans="3:4" ht="12.75">
      <c r="C27" s="27"/>
      <c r="D27" s="16"/>
    </row>
    <row r="28" spans="3:4" ht="12.75">
      <c r="C28" s="27"/>
      <c r="D28" s="16"/>
    </row>
    <row r="29" spans="3:4" ht="12.75">
      <c r="C29" s="27"/>
      <c r="D29" s="16"/>
    </row>
    <row r="30" spans="3:4" ht="12.75">
      <c r="C30" s="27"/>
      <c r="D30" s="16"/>
    </row>
    <row r="31" spans="3:4" ht="12.75">
      <c r="C31" s="27"/>
      <c r="D31" s="16"/>
    </row>
    <row r="32" spans="3:4" ht="12.75">
      <c r="C32" s="27"/>
      <c r="D32" s="16"/>
    </row>
    <row r="33" spans="3:4" ht="12.75">
      <c r="C33" s="27"/>
      <c r="D33" s="16"/>
    </row>
    <row r="34" spans="3:4" ht="12.75">
      <c r="C34" s="27"/>
      <c r="D34" s="16"/>
    </row>
    <row r="35" spans="3:4" ht="12.75">
      <c r="C35" s="27"/>
      <c r="D35" s="16"/>
    </row>
    <row r="36" ht="12">
      <c r="D36" s="53"/>
    </row>
    <row r="37" ht="12">
      <c r="D37" s="53"/>
    </row>
    <row r="38" ht="12">
      <c r="D38" s="53"/>
    </row>
    <row r="39" ht="12">
      <c r="D39" s="53"/>
    </row>
    <row r="40" ht="12">
      <c r="D40" s="53"/>
    </row>
    <row r="41" ht="12">
      <c r="D41" s="53"/>
    </row>
    <row r="42" ht="12">
      <c r="D42" s="53"/>
    </row>
    <row r="43" ht="12">
      <c r="D43" s="53"/>
    </row>
    <row r="44" ht="12">
      <c r="D44" s="53"/>
    </row>
    <row r="45" ht="12">
      <c r="D45" s="53"/>
    </row>
    <row r="46" ht="12">
      <c r="D46" s="53"/>
    </row>
    <row r="47" ht="12">
      <c r="D47" s="53"/>
    </row>
    <row r="48" ht="12">
      <c r="D48" s="53"/>
    </row>
    <row r="49" ht="12">
      <c r="D49" s="53"/>
    </row>
    <row r="50" ht="12">
      <c r="D50" s="53"/>
    </row>
    <row r="51" ht="12">
      <c r="D51" s="53"/>
    </row>
    <row r="52" ht="12">
      <c r="D52" s="53"/>
    </row>
    <row r="53" ht="12">
      <c r="D53" s="53"/>
    </row>
    <row r="54" ht="12">
      <c r="D54" s="53"/>
    </row>
    <row r="55" ht="12">
      <c r="D55" s="53"/>
    </row>
    <row r="56" ht="12">
      <c r="D56" s="53"/>
    </row>
    <row r="57" ht="12">
      <c r="D57" s="53"/>
    </row>
    <row r="58" ht="12">
      <c r="D58" s="53"/>
    </row>
    <row r="59" ht="12">
      <c r="D59" s="53"/>
    </row>
    <row r="60" ht="12">
      <c r="D60" s="53"/>
    </row>
    <row r="61" ht="12">
      <c r="D61" s="53"/>
    </row>
    <row r="62" ht="12">
      <c r="D62" s="53"/>
    </row>
    <row r="63" ht="12">
      <c r="D63" s="53"/>
    </row>
    <row r="64" ht="12">
      <c r="D64" s="53"/>
    </row>
    <row r="65" ht="12">
      <c r="D65" s="53"/>
    </row>
    <row r="66" ht="12">
      <c r="D66" s="53"/>
    </row>
    <row r="67" ht="12">
      <c r="D67" s="53"/>
    </row>
    <row r="68" ht="12">
      <c r="D68" s="53"/>
    </row>
    <row r="69" ht="12">
      <c r="D69" s="53"/>
    </row>
    <row r="70" ht="12">
      <c r="D70" s="53"/>
    </row>
    <row r="71" ht="12">
      <c r="D71" s="53"/>
    </row>
    <row r="72" ht="12">
      <c r="D72" s="53"/>
    </row>
    <row r="73" ht="12">
      <c r="D73" s="53"/>
    </row>
    <row r="74" ht="12">
      <c r="D74" s="53"/>
    </row>
    <row r="75" ht="12">
      <c r="D75" s="53"/>
    </row>
    <row r="76" ht="12">
      <c r="D76" s="53"/>
    </row>
    <row r="77" ht="12">
      <c r="D77" s="53"/>
    </row>
    <row r="78" ht="12">
      <c r="D78" s="53"/>
    </row>
    <row r="79" ht="12">
      <c r="D79" s="53"/>
    </row>
    <row r="80" ht="12">
      <c r="D80" s="53"/>
    </row>
    <row r="81" ht="12">
      <c r="D81" s="53"/>
    </row>
  </sheetData>
  <printOptions/>
  <pageMargins left="0.77" right="0.52" top="1.37" bottom="0.8" header="0.4" footer="0.5118110236220472"/>
  <pageSetup horizontalDpi="300" verticalDpi="300" orientation="portrait" paperSize="9" r:id="rId1"/>
  <headerFooter alignWithMargins="0">
    <oddHeader>&amp;L&amp;"MS Sans Serif,Fett Kursiv"
Fliege Weit Einhand Damen&amp;C&amp;"MS Sans Serif,Fett"&amp;14Castingsport Europameisterschaft
Berlin  04. - 08.09.2003&amp;R&amp;"MS Sans Serif,Fett"
&amp;"MS Sans Serif,Fett Kursiv"Fly Distance Single Handed Ladies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/>
  <dimension ref="A1:H108"/>
  <sheetViews>
    <sheetView workbookViewId="0" topLeftCell="A1">
      <selection activeCell="A1" sqref="A1"/>
    </sheetView>
  </sheetViews>
  <sheetFormatPr defaultColWidth="11.421875" defaultRowHeight="12.75"/>
  <cols>
    <col min="1" max="1" width="3.28125" style="29" bestFit="1" customWidth="1"/>
    <col min="2" max="2" width="4.7109375" style="29" bestFit="1" customWidth="1"/>
    <col min="3" max="3" width="23.57421875" style="29" bestFit="1" customWidth="1"/>
    <col min="4" max="4" width="19.28125" style="20" bestFit="1" customWidth="1"/>
    <col min="5" max="5" width="10.28125" style="20" bestFit="1" customWidth="1"/>
    <col min="6" max="6" width="8.8515625" style="20" bestFit="1" customWidth="1"/>
    <col min="7" max="7" width="8.28125" style="20" bestFit="1" customWidth="1"/>
    <col min="8" max="8" width="9.28125" style="20" customWidth="1"/>
    <col min="9" max="16384" width="11.421875" style="20" customWidth="1"/>
  </cols>
  <sheetData>
    <row r="1" spans="1:8" s="6" customFormat="1" ht="26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109</v>
      </c>
      <c r="F1" s="5" t="s">
        <v>110</v>
      </c>
      <c r="G1" s="2" t="s">
        <v>111</v>
      </c>
      <c r="H1" s="5" t="s">
        <v>110</v>
      </c>
    </row>
    <row r="2" spans="1:8" ht="12.75">
      <c r="A2" s="7">
        <v>1</v>
      </c>
      <c r="B2" s="7">
        <v>68</v>
      </c>
      <c r="C2" s="8" t="s">
        <v>48</v>
      </c>
      <c r="D2" s="14" t="s">
        <v>20</v>
      </c>
      <c r="E2" s="7">
        <v>100</v>
      </c>
      <c r="F2" s="54">
        <v>0.0022399305555555553</v>
      </c>
      <c r="G2" s="7">
        <v>90</v>
      </c>
      <c r="H2" s="54">
        <v>0.0017668981481481483</v>
      </c>
    </row>
    <row r="3" spans="1:8" ht="12.75">
      <c r="A3" s="7">
        <f aca="true" t="shared" si="0" ref="A3:A34">A2+1</f>
        <v>2</v>
      </c>
      <c r="B3" s="7">
        <v>70</v>
      </c>
      <c r="C3" s="8" t="s">
        <v>37</v>
      </c>
      <c r="D3" s="8" t="s">
        <v>38</v>
      </c>
      <c r="E3" s="7">
        <v>100</v>
      </c>
      <c r="F3" s="54">
        <v>0.002436342592592593</v>
      </c>
      <c r="G3" s="7">
        <v>82</v>
      </c>
      <c r="H3" s="54">
        <v>0.001749537037037037</v>
      </c>
    </row>
    <row r="4" spans="1:8" ht="12.75">
      <c r="A4" s="7">
        <f t="shared" si="0"/>
        <v>3</v>
      </c>
      <c r="B4" s="7">
        <v>81</v>
      </c>
      <c r="C4" s="8" t="s">
        <v>27</v>
      </c>
      <c r="D4" s="8" t="s">
        <v>10</v>
      </c>
      <c r="E4" s="55">
        <v>98</v>
      </c>
      <c r="F4" s="56">
        <v>0.0014127314814814816</v>
      </c>
      <c r="G4" s="7">
        <v>96</v>
      </c>
      <c r="H4" s="54">
        <v>0.0008358796296296296</v>
      </c>
    </row>
    <row r="5" spans="1:8" ht="23.25" customHeight="1">
      <c r="A5" s="7">
        <f t="shared" si="0"/>
        <v>4</v>
      </c>
      <c r="B5" s="15">
        <v>50</v>
      </c>
      <c r="C5" s="16" t="s">
        <v>42</v>
      </c>
      <c r="D5" s="21" t="s">
        <v>24</v>
      </c>
      <c r="E5" s="15">
        <v>98</v>
      </c>
      <c r="F5" s="57">
        <v>0.0014200231481481483</v>
      </c>
      <c r="G5" s="15">
        <v>96</v>
      </c>
      <c r="H5" s="57">
        <v>0.0015563657407407408</v>
      </c>
    </row>
    <row r="6" spans="1:8" ht="12.75">
      <c r="A6" s="7">
        <f t="shared" si="0"/>
        <v>5</v>
      </c>
      <c r="B6" s="15">
        <v>55</v>
      </c>
      <c r="C6" s="21" t="s">
        <v>22</v>
      </c>
      <c r="D6" s="21" t="s">
        <v>14</v>
      </c>
      <c r="E6" s="15">
        <v>98</v>
      </c>
      <c r="F6" s="57">
        <v>0.002727199074074074</v>
      </c>
      <c r="G6" s="19">
        <v>94</v>
      </c>
      <c r="H6" s="18">
        <v>0.0016431712962962962</v>
      </c>
    </row>
    <row r="7" spans="1:8" ht="12.75">
      <c r="A7" s="7">
        <f t="shared" si="0"/>
        <v>6</v>
      </c>
      <c r="B7" s="15">
        <v>85</v>
      </c>
      <c r="C7" s="16" t="s">
        <v>47</v>
      </c>
      <c r="D7" s="16" t="s">
        <v>16</v>
      </c>
      <c r="E7" s="24">
        <v>98</v>
      </c>
      <c r="F7" s="23">
        <v>0.002284837962962963</v>
      </c>
      <c r="G7" s="24">
        <v>94</v>
      </c>
      <c r="H7" s="23">
        <v>0.002053935185185185</v>
      </c>
    </row>
    <row r="8" spans="1:8" ht="12.75">
      <c r="A8" s="7">
        <f t="shared" si="0"/>
        <v>7</v>
      </c>
      <c r="B8" s="15">
        <v>93</v>
      </c>
      <c r="C8" s="16" t="s">
        <v>83</v>
      </c>
      <c r="D8" s="16" t="s">
        <v>77</v>
      </c>
      <c r="E8" s="19">
        <v>98</v>
      </c>
      <c r="F8" s="18">
        <v>0.001735763888888889</v>
      </c>
      <c r="G8" s="15">
        <v>92</v>
      </c>
      <c r="H8" s="57">
        <v>0.0015493055555555555</v>
      </c>
    </row>
    <row r="9" spans="1:8" ht="12.75">
      <c r="A9" s="7">
        <f t="shared" si="0"/>
        <v>8</v>
      </c>
      <c r="B9" s="15">
        <v>42</v>
      </c>
      <c r="C9" s="16" t="s">
        <v>13</v>
      </c>
      <c r="D9" s="16" t="s">
        <v>14</v>
      </c>
      <c r="E9" s="15">
        <v>98</v>
      </c>
      <c r="F9" s="57">
        <v>0.001995023148148148</v>
      </c>
      <c r="G9" s="24">
        <v>90</v>
      </c>
      <c r="H9" s="23">
        <v>0.0011251157407407405</v>
      </c>
    </row>
    <row r="10" spans="1:8" ht="12.75">
      <c r="A10" s="7">
        <f t="shared" si="0"/>
        <v>9</v>
      </c>
      <c r="B10" s="15">
        <v>74</v>
      </c>
      <c r="C10" s="16" t="s">
        <v>9</v>
      </c>
      <c r="D10" s="16" t="s">
        <v>10</v>
      </c>
      <c r="E10" s="15">
        <v>98</v>
      </c>
      <c r="F10" s="57">
        <v>0.0014612268518518518</v>
      </c>
      <c r="G10" s="15">
        <v>86</v>
      </c>
      <c r="H10" s="57">
        <v>0.001091898148148148</v>
      </c>
    </row>
    <row r="11" spans="1:8" ht="12.75">
      <c r="A11" s="7">
        <f t="shared" si="0"/>
        <v>10</v>
      </c>
      <c r="B11" s="15">
        <v>71</v>
      </c>
      <c r="C11" s="16" t="s">
        <v>26</v>
      </c>
      <c r="D11" s="16" t="s">
        <v>20</v>
      </c>
      <c r="E11" s="15">
        <v>98</v>
      </c>
      <c r="F11" s="57">
        <v>0.001629398148148148</v>
      </c>
      <c r="G11" s="15">
        <v>84</v>
      </c>
      <c r="H11" s="57">
        <v>0.0016067129629629632</v>
      </c>
    </row>
    <row r="12" spans="1:8" ht="12.75">
      <c r="A12" s="7">
        <f t="shared" si="0"/>
        <v>11</v>
      </c>
      <c r="B12" s="15">
        <v>78</v>
      </c>
      <c r="C12" s="16" t="s">
        <v>51</v>
      </c>
      <c r="D12" s="16" t="s">
        <v>14</v>
      </c>
      <c r="E12" s="24">
        <v>98</v>
      </c>
      <c r="F12" s="23">
        <v>0.0018756944444444446</v>
      </c>
      <c r="G12" s="24">
        <v>82</v>
      </c>
      <c r="H12" s="23">
        <v>0.0013337962962962965</v>
      </c>
    </row>
    <row r="13" spans="1:8" ht="12.75">
      <c r="A13" s="7">
        <f t="shared" si="0"/>
        <v>12</v>
      </c>
      <c r="B13" s="15">
        <v>87</v>
      </c>
      <c r="C13" s="16" t="s">
        <v>41</v>
      </c>
      <c r="D13" s="16" t="s">
        <v>12</v>
      </c>
      <c r="E13" s="24">
        <v>96</v>
      </c>
      <c r="F13" s="23">
        <v>0.0015175925925925927</v>
      </c>
      <c r="G13" s="15"/>
      <c r="H13" s="57"/>
    </row>
    <row r="14" spans="1:8" ht="12.75">
      <c r="A14" s="7">
        <f t="shared" si="0"/>
        <v>13</v>
      </c>
      <c r="B14" s="15">
        <v>47</v>
      </c>
      <c r="C14" s="21" t="s">
        <v>72</v>
      </c>
      <c r="D14" s="21" t="s">
        <v>31</v>
      </c>
      <c r="E14" s="15">
        <v>96</v>
      </c>
      <c r="F14" s="57">
        <v>0.0015949074074074075</v>
      </c>
      <c r="G14" s="15"/>
      <c r="H14" s="57"/>
    </row>
    <row r="15" spans="1:8" ht="12.75">
      <c r="A15" s="7">
        <f t="shared" si="0"/>
        <v>14</v>
      </c>
      <c r="B15" s="15">
        <v>57</v>
      </c>
      <c r="C15" s="16" t="s">
        <v>53</v>
      </c>
      <c r="D15" s="21" t="s">
        <v>18</v>
      </c>
      <c r="E15" s="15">
        <v>96</v>
      </c>
      <c r="F15" s="57">
        <v>0.0017618055555555555</v>
      </c>
      <c r="G15" s="15"/>
      <c r="H15" s="57"/>
    </row>
    <row r="16" spans="1:8" ht="12.75">
      <c r="A16" s="7">
        <f t="shared" si="0"/>
        <v>15</v>
      </c>
      <c r="B16" s="15">
        <v>89</v>
      </c>
      <c r="C16" s="16" t="s">
        <v>50</v>
      </c>
      <c r="D16" s="16" t="s">
        <v>14</v>
      </c>
      <c r="E16" s="19">
        <v>96</v>
      </c>
      <c r="F16" s="18">
        <v>0.0019711805555555554</v>
      </c>
      <c r="G16" s="24"/>
      <c r="H16" s="23"/>
    </row>
    <row r="17" spans="1:8" ht="12.75">
      <c r="A17" s="7">
        <f t="shared" si="0"/>
        <v>16</v>
      </c>
      <c r="B17" s="15">
        <v>83</v>
      </c>
      <c r="C17" s="16" t="s">
        <v>33</v>
      </c>
      <c r="D17" s="16" t="s">
        <v>34</v>
      </c>
      <c r="E17" s="24">
        <v>96</v>
      </c>
      <c r="F17" s="23">
        <v>0.002257638888888889</v>
      </c>
      <c r="G17" s="24"/>
      <c r="H17" s="23"/>
    </row>
    <row r="18" spans="1:8" ht="12.75">
      <c r="A18" s="7">
        <f t="shared" si="0"/>
        <v>17</v>
      </c>
      <c r="B18" s="15">
        <v>44</v>
      </c>
      <c r="C18" s="16" t="s">
        <v>25</v>
      </c>
      <c r="D18" s="21" t="s">
        <v>20</v>
      </c>
      <c r="E18" s="15">
        <v>96</v>
      </c>
      <c r="F18" s="57">
        <v>0.0027943287037037034</v>
      </c>
      <c r="G18" s="24"/>
      <c r="H18" s="23"/>
    </row>
    <row r="19" spans="1:8" ht="12.75">
      <c r="A19" s="7">
        <f t="shared" si="0"/>
        <v>18</v>
      </c>
      <c r="B19" s="15">
        <v>79</v>
      </c>
      <c r="C19" s="16" t="s">
        <v>46</v>
      </c>
      <c r="D19" s="16" t="s">
        <v>16</v>
      </c>
      <c r="E19" s="24">
        <v>96</v>
      </c>
      <c r="F19" s="23">
        <v>0.0030555555555555557</v>
      </c>
      <c r="G19" s="19"/>
      <c r="H19" s="18"/>
    </row>
    <row r="20" spans="1:8" ht="12.75">
      <c r="A20" s="7">
        <f t="shared" si="0"/>
        <v>19</v>
      </c>
      <c r="B20" s="15">
        <v>59</v>
      </c>
      <c r="C20" s="21" t="s">
        <v>52</v>
      </c>
      <c r="D20" s="21" t="s">
        <v>16</v>
      </c>
      <c r="E20" s="15">
        <v>94</v>
      </c>
      <c r="F20" s="57">
        <v>0.0014063657407407408</v>
      </c>
      <c r="G20" s="15"/>
      <c r="H20" s="57"/>
    </row>
    <row r="21" spans="1:8" ht="12.75">
      <c r="A21" s="7">
        <f t="shared" si="0"/>
        <v>20</v>
      </c>
      <c r="B21" s="15">
        <v>64</v>
      </c>
      <c r="C21" s="16" t="s">
        <v>45</v>
      </c>
      <c r="D21" s="21" t="s">
        <v>16</v>
      </c>
      <c r="E21" s="15">
        <v>94</v>
      </c>
      <c r="F21" s="57">
        <v>0.0014590277777777778</v>
      </c>
      <c r="G21" s="15"/>
      <c r="H21" s="57"/>
    </row>
    <row r="22" spans="1:8" ht="12.75">
      <c r="A22" s="7">
        <f t="shared" si="0"/>
        <v>21</v>
      </c>
      <c r="B22" s="15">
        <v>33</v>
      </c>
      <c r="C22" s="16" t="s">
        <v>15</v>
      </c>
      <c r="D22" s="16" t="s">
        <v>16</v>
      </c>
      <c r="E22" s="15">
        <v>94</v>
      </c>
      <c r="F22" s="57">
        <v>0.0018417824074074074</v>
      </c>
      <c r="G22" s="15"/>
      <c r="H22" s="57"/>
    </row>
    <row r="23" spans="1:8" ht="12.75">
      <c r="A23" s="7">
        <f t="shared" si="0"/>
        <v>22</v>
      </c>
      <c r="B23" s="15">
        <v>53</v>
      </c>
      <c r="C23" s="16" t="s">
        <v>49</v>
      </c>
      <c r="D23" s="21" t="s">
        <v>10</v>
      </c>
      <c r="E23" s="15">
        <v>94</v>
      </c>
      <c r="F23" s="57">
        <v>0.0021288194444444445</v>
      </c>
      <c r="G23" s="15"/>
      <c r="H23" s="57"/>
    </row>
    <row r="24" spans="1:8" ht="12.75">
      <c r="A24" s="7">
        <f t="shared" si="0"/>
        <v>23</v>
      </c>
      <c r="B24" s="15">
        <v>72</v>
      </c>
      <c r="C24" s="16" t="s">
        <v>71</v>
      </c>
      <c r="D24" s="16" t="s">
        <v>8</v>
      </c>
      <c r="E24" s="15">
        <v>94</v>
      </c>
      <c r="F24" s="57">
        <v>0.002224074074074074</v>
      </c>
      <c r="G24" s="15"/>
      <c r="H24" s="57"/>
    </row>
    <row r="25" spans="1:8" ht="12.75">
      <c r="A25" s="7">
        <f t="shared" si="0"/>
        <v>24</v>
      </c>
      <c r="B25" s="15">
        <v>40</v>
      </c>
      <c r="C25" s="16" t="s">
        <v>29</v>
      </c>
      <c r="D25" s="21" t="s">
        <v>10</v>
      </c>
      <c r="E25" s="15">
        <v>94</v>
      </c>
      <c r="F25" s="57">
        <v>0.0024569444444444448</v>
      </c>
      <c r="G25" s="15"/>
      <c r="H25" s="57"/>
    </row>
    <row r="26" spans="1:8" ht="12.75">
      <c r="A26" s="7">
        <f t="shared" si="0"/>
        <v>25</v>
      </c>
      <c r="B26" s="15">
        <v>88</v>
      </c>
      <c r="C26" s="16" t="s">
        <v>7</v>
      </c>
      <c r="D26" s="16" t="s">
        <v>8</v>
      </c>
      <c r="E26" s="19">
        <v>94</v>
      </c>
      <c r="F26" s="18">
        <v>0.003472222222222222</v>
      </c>
      <c r="G26" s="19"/>
      <c r="H26" s="18"/>
    </row>
    <row r="27" spans="1:8" ht="12.75">
      <c r="A27" s="7">
        <f t="shared" si="0"/>
        <v>26</v>
      </c>
      <c r="B27" s="15">
        <v>69</v>
      </c>
      <c r="C27" s="16" t="s">
        <v>69</v>
      </c>
      <c r="D27" s="16" t="s">
        <v>18</v>
      </c>
      <c r="E27" s="15">
        <v>92</v>
      </c>
      <c r="F27" s="57">
        <v>0.0013136574074074075</v>
      </c>
      <c r="G27" s="15"/>
      <c r="H27" s="57"/>
    </row>
    <row r="28" spans="1:8" ht="12.75">
      <c r="A28" s="7">
        <f t="shared" si="0"/>
        <v>27</v>
      </c>
      <c r="B28" s="15">
        <v>92</v>
      </c>
      <c r="C28" s="16" t="s">
        <v>76</v>
      </c>
      <c r="D28" s="16" t="s">
        <v>77</v>
      </c>
      <c r="E28" s="19">
        <v>92</v>
      </c>
      <c r="F28" s="18">
        <v>0.0015046296296296294</v>
      </c>
      <c r="G28" s="15"/>
      <c r="H28" s="57"/>
    </row>
    <row r="29" spans="1:8" ht="12.75">
      <c r="A29" s="7">
        <f t="shared" si="0"/>
        <v>28</v>
      </c>
      <c r="B29" s="15">
        <v>43</v>
      </c>
      <c r="C29" s="16" t="s">
        <v>61</v>
      </c>
      <c r="D29" s="21" t="s">
        <v>40</v>
      </c>
      <c r="E29" s="15">
        <v>92</v>
      </c>
      <c r="F29" s="57">
        <v>0.0016511574074074076</v>
      </c>
      <c r="G29" s="15"/>
      <c r="H29" s="57"/>
    </row>
    <row r="30" spans="1:8" ht="12.75">
      <c r="A30" s="7">
        <f t="shared" si="0"/>
        <v>29</v>
      </c>
      <c r="B30" s="15">
        <v>54</v>
      </c>
      <c r="C30" s="16" t="s">
        <v>70</v>
      </c>
      <c r="D30" s="21" t="s">
        <v>40</v>
      </c>
      <c r="E30" s="15">
        <v>92</v>
      </c>
      <c r="F30" s="57">
        <v>0.0016747685185185184</v>
      </c>
      <c r="G30" s="15"/>
      <c r="H30" s="57"/>
    </row>
    <row r="31" spans="1:8" ht="12.75">
      <c r="A31" s="7">
        <f t="shared" si="0"/>
        <v>30</v>
      </c>
      <c r="B31" s="15">
        <v>31</v>
      </c>
      <c r="C31" s="16" t="s">
        <v>57</v>
      </c>
      <c r="D31" s="21" t="s">
        <v>14</v>
      </c>
      <c r="E31" s="15">
        <v>92</v>
      </c>
      <c r="F31" s="57">
        <v>0.001678587962962963</v>
      </c>
      <c r="G31" s="15"/>
      <c r="H31" s="57"/>
    </row>
    <row r="32" spans="1:8" ht="12.75">
      <c r="A32" s="7">
        <f t="shared" si="0"/>
        <v>31</v>
      </c>
      <c r="B32" s="15">
        <v>67</v>
      </c>
      <c r="C32" s="16" t="s">
        <v>28</v>
      </c>
      <c r="D32" s="21" t="s">
        <v>10</v>
      </c>
      <c r="E32" s="15">
        <v>92</v>
      </c>
      <c r="F32" s="57">
        <v>0.0018615740740740743</v>
      </c>
      <c r="G32" s="15"/>
      <c r="H32" s="57"/>
    </row>
    <row r="33" spans="1:8" ht="12.75">
      <c r="A33" s="7">
        <f t="shared" si="0"/>
        <v>32</v>
      </c>
      <c r="B33" s="15">
        <v>39</v>
      </c>
      <c r="C33" s="16" t="s">
        <v>58</v>
      </c>
      <c r="D33" s="16" t="s">
        <v>34</v>
      </c>
      <c r="E33" s="15">
        <v>92</v>
      </c>
      <c r="F33" s="57">
        <v>0.0022743055555555555</v>
      </c>
      <c r="G33" s="19"/>
      <c r="H33" s="18"/>
    </row>
    <row r="34" spans="1:8" ht="12.75">
      <c r="A34" s="7">
        <f t="shared" si="0"/>
        <v>33</v>
      </c>
      <c r="B34" s="15">
        <v>63</v>
      </c>
      <c r="C34" s="16" t="s">
        <v>43</v>
      </c>
      <c r="D34" s="21" t="s">
        <v>14</v>
      </c>
      <c r="E34" s="15">
        <v>92</v>
      </c>
      <c r="F34" s="57">
        <v>0.0024962962962962964</v>
      </c>
      <c r="G34" s="15"/>
      <c r="H34" s="57"/>
    </row>
    <row r="35" spans="1:8" ht="12.75">
      <c r="A35" s="7">
        <f aca="true" t="shared" si="1" ref="A35:A64">A34+1</f>
        <v>34</v>
      </c>
      <c r="B35" s="15">
        <v>61</v>
      </c>
      <c r="C35" s="16" t="s">
        <v>62</v>
      </c>
      <c r="D35" s="21" t="s">
        <v>31</v>
      </c>
      <c r="E35" s="15">
        <v>90</v>
      </c>
      <c r="F35" s="57">
        <v>0.0013412037037037038</v>
      </c>
      <c r="G35" s="15"/>
      <c r="H35" s="57"/>
    </row>
    <row r="36" spans="1:8" ht="12.75">
      <c r="A36" s="7">
        <f t="shared" si="1"/>
        <v>35</v>
      </c>
      <c r="B36" s="15">
        <v>75</v>
      </c>
      <c r="C36" s="16" t="s">
        <v>82</v>
      </c>
      <c r="D36" s="16" t="s">
        <v>24</v>
      </c>
      <c r="E36" s="24">
        <v>90</v>
      </c>
      <c r="F36" s="23">
        <v>0.0017531249999999997</v>
      </c>
      <c r="G36" s="15"/>
      <c r="H36" s="57"/>
    </row>
    <row r="37" spans="1:8" ht="12.75">
      <c r="A37" s="7">
        <f t="shared" si="1"/>
        <v>36</v>
      </c>
      <c r="B37" s="15">
        <v>66</v>
      </c>
      <c r="C37" s="16" t="s">
        <v>39</v>
      </c>
      <c r="D37" s="21" t="s">
        <v>40</v>
      </c>
      <c r="E37" s="15">
        <v>90</v>
      </c>
      <c r="F37" s="57">
        <v>0.0018424768518518519</v>
      </c>
      <c r="G37" s="15"/>
      <c r="H37" s="57"/>
    </row>
    <row r="38" spans="1:8" ht="12.75">
      <c r="A38" s="7">
        <f t="shared" si="1"/>
        <v>37</v>
      </c>
      <c r="B38" s="15">
        <v>41</v>
      </c>
      <c r="C38" s="16" t="s">
        <v>32</v>
      </c>
      <c r="D38" s="16" t="s">
        <v>16</v>
      </c>
      <c r="E38" s="15">
        <v>90</v>
      </c>
      <c r="F38" s="57">
        <v>0.0018761574074074073</v>
      </c>
      <c r="G38" s="15"/>
      <c r="H38" s="57"/>
    </row>
    <row r="39" spans="1:8" ht="12.75">
      <c r="A39" s="7">
        <f t="shared" si="1"/>
        <v>38</v>
      </c>
      <c r="B39" s="15">
        <v>37</v>
      </c>
      <c r="C39" s="16" t="s">
        <v>63</v>
      </c>
      <c r="D39" s="21" t="s">
        <v>38</v>
      </c>
      <c r="E39" s="15">
        <v>90</v>
      </c>
      <c r="F39" s="57">
        <v>0.002767939814814815</v>
      </c>
      <c r="G39" s="24"/>
      <c r="H39" s="23"/>
    </row>
    <row r="40" spans="1:8" ht="12.75">
      <c r="A40" s="7">
        <f t="shared" si="1"/>
        <v>39</v>
      </c>
      <c r="B40" s="15">
        <v>56</v>
      </c>
      <c r="C40" s="16" t="s">
        <v>19</v>
      </c>
      <c r="D40" s="21" t="s">
        <v>20</v>
      </c>
      <c r="E40" s="15">
        <v>90</v>
      </c>
      <c r="F40" s="57">
        <v>0.002869444444444444</v>
      </c>
      <c r="G40" s="15"/>
      <c r="H40" s="57"/>
    </row>
    <row r="41" spans="1:8" ht="12.75">
      <c r="A41" s="7">
        <f t="shared" si="1"/>
        <v>40</v>
      </c>
      <c r="B41" s="15">
        <v>45</v>
      </c>
      <c r="C41" s="16" t="s">
        <v>60</v>
      </c>
      <c r="D41" s="16" t="s">
        <v>18</v>
      </c>
      <c r="E41" s="15">
        <v>88</v>
      </c>
      <c r="F41" s="57">
        <v>0.0018555555555555556</v>
      </c>
      <c r="G41" s="15"/>
      <c r="H41" s="57"/>
    </row>
    <row r="42" spans="1:8" ht="12.75">
      <c r="A42" s="7">
        <f t="shared" si="1"/>
        <v>41</v>
      </c>
      <c r="B42" s="15">
        <v>35</v>
      </c>
      <c r="C42" s="16" t="s">
        <v>73</v>
      </c>
      <c r="D42" s="16" t="s">
        <v>74</v>
      </c>
      <c r="E42" s="15">
        <v>88</v>
      </c>
      <c r="F42" s="57">
        <v>0.001973726851851852</v>
      </c>
      <c r="G42" s="15"/>
      <c r="H42" s="57"/>
    </row>
    <row r="43" spans="1:8" ht="12.75">
      <c r="A43" s="7">
        <f t="shared" si="1"/>
        <v>42</v>
      </c>
      <c r="B43" s="15">
        <v>51</v>
      </c>
      <c r="C43" s="16" t="s">
        <v>11</v>
      </c>
      <c r="D43" s="21" t="s">
        <v>12</v>
      </c>
      <c r="E43" s="15">
        <v>88</v>
      </c>
      <c r="F43" s="57">
        <v>0.0023233796296296297</v>
      </c>
      <c r="G43" s="15"/>
      <c r="H43" s="57"/>
    </row>
    <row r="44" spans="1:8" ht="12.75">
      <c r="A44" s="7">
        <f t="shared" si="1"/>
        <v>43</v>
      </c>
      <c r="B44" s="15">
        <v>34</v>
      </c>
      <c r="C44" s="16" t="s">
        <v>80</v>
      </c>
      <c r="D44" s="16" t="s">
        <v>31</v>
      </c>
      <c r="E44" s="15">
        <v>86</v>
      </c>
      <c r="F44" s="57">
        <v>0.0016214120370370369</v>
      </c>
      <c r="G44" s="15"/>
      <c r="H44" s="57"/>
    </row>
    <row r="45" spans="1:8" ht="12.75">
      <c r="A45" s="7">
        <f t="shared" si="1"/>
        <v>44</v>
      </c>
      <c r="B45" s="15">
        <v>38</v>
      </c>
      <c r="C45" s="16" t="s">
        <v>64</v>
      </c>
      <c r="D45" s="16" t="s">
        <v>12</v>
      </c>
      <c r="E45" s="15">
        <v>86</v>
      </c>
      <c r="F45" s="57">
        <v>0.002033796296296296</v>
      </c>
      <c r="G45" s="15"/>
      <c r="H45" s="57"/>
    </row>
    <row r="46" spans="1:8" ht="12.75">
      <c r="A46" s="7">
        <f t="shared" si="1"/>
        <v>45</v>
      </c>
      <c r="B46" s="15">
        <v>36</v>
      </c>
      <c r="C46" s="16" t="s">
        <v>59</v>
      </c>
      <c r="D46" s="16" t="s">
        <v>20</v>
      </c>
      <c r="E46" s="15">
        <v>86</v>
      </c>
      <c r="F46" s="57">
        <v>0.0031069444444444447</v>
      </c>
      <c r="G46" s="15"/>
      <c r="H46" s="57"/>
    </row>
    <row r="47" spans="1:8" ht="12.75">
      <c r="A47" s="7">
        <f t="shared" si="1"/>
        <v>46</v>
      </c>
      <c r="B47" s="15">
        <v>73</v>
      </c>
      <c r="C47" s="16" t="s">
        <v>30</v>
      </c>
      <c r="D47" s="16" t="s">
        <v>31</v>
      </c>
      <c r="E47" s="15">
        <v>84</v>
      </c>
      <c r="F47" s="57">
        <v>0.001889351851851852</v>
      </c>
      <c r="G47" s="15"/>
      <c r="H47" s="57"/>
    </row>
    <row r="48" spans="1:8" ht="12.75">
      <c r="A48" s="7">
        <f t="shared" si="1"/>
        <v>47</v>
      </c>
      <c r="B48" s="15">
        <v>91</v>
      </c>
      <c r="C48" s="16" t="s">
        <v>66</v>
      </c>
      <c r="D48" s="16" t="s">
        <v>12</v>
      </c>
      <c r="E48" s="19">
        <v>84</v>
      </c>
      <c r="F48" s="18">
        <v>0.002023148148148148</v>
      </c>
      <c r="G48" s="15"/>
      <c r="H48" s="57"/>
    </row>
    <row r="49" spans="1:8" ht="12.75">
      <c r="A49" s="7">
        <f t="shared" si="1"/>
        <v>48</v>
      </c>
      <c r="B49" s="15">
        <v>82</v>
      </c>
      <c r="C49" s="16" t="s">
        <v>23</v>
      </c>
      <c r="D49" s="16" t="s">
        <v>24</v>
      </c>
      <c r="E49" s="24">
        <v>84</v>
      </c>
      <c r="F49" s="23">
        <v>0.0021673611111111112</v>
      </c>
      <c r="G49" s="15"/>
      <c r="H49" s="57"/>
    </row>
    <row r="50" spans="1:8" ht="12.75">
      <c r="A50" s="7">
        <f t="shared" si="1"/>
        <v>49</v>
      </c>
      <c r="B50" s="15">
        <v>65</v>
      </c>
      <c r="C50" s="16" t="s">
        <v>67</v>
      </c>
      <c r="D50" s="21" t="s">
        <v>24</v>
      </c>
      <c r="E50" s="15">
        <v>84</v>
      </c>
      <c r="F50" s="57">
        <v>0.0022373842592592593</v>
      </c>
      <c r="G50" s="15"/>
      <c r="H50" s="57"/>
    </row>
    <row r="51" spans="1:8" ht="12.75">
      <c r="A51" s="7">
        <f t="shared" si="1"/>
        <v>50</v>
      </c>
      <c r="B51" s="15">
        <v>32</v>
      </c>
      <c r="C51" s="16" t="s">
        <v>17</v>
      </c>
      <c r="D51" s="16" t="s">
        <v>18</v>
      </c>
      <c r="E51" s="15">
        <v>84</v>
      </c>
      <c r="F51" s="57">
        <v>0.0022605324074074077</v>
      </c>
      <c r="G51" s="24"/>
      <c r="H51" s="23"/>
    </row>
    <row r="52" spans="1:8" ht="12.75">
      <c r="A52" s="7">
        <f t="shared" si="1"/>
        <v>51</v>
      </c>
      <c r="B52" s="15">
        <v>80</v>
      </c>
      <c r="C52" s="16" t="s">
        <v>79</v>
      </c>
      <c r="D52" s="16" t="s">
        <v>40</v>
      </c>
      <c r="E52" s="24">
        <v>84</v>
      </c>
      <c r="F52" s="23">
        <v>0.0023893518518518517</v>
      </c>
      <c r="G52" s="24"/>
      <c r="H52" s="23"/>
    </row>
    <row r="53" spans="1:8" ht="12.75">
      <c r="A53" s="7">
        <f t="shared" si="1"/>
        <v>52</v>
      </c>
      <c r="B53" s="15">
        <v>58</v>
      </c>
      <c r="C53" s="16" t="s">
        <v>75</v>
      </c>
      <c r="D53" s="21" t="s">
        <v>38</v>
      </c>
      <c r="E53" s="15">
        <v>84</v>
      </c>
      <c r="F53" s="57">
        <v>0.002479398148148148</v>
      </c>
      <c r="G53" s="19"/>
      <c r="H53" s="18"/>
    </row>
    <row r="54" spans="1:8" ht="12.75">
      <c r="A54" s="7">
        <f t="shared" si="1"/>
        <v>53</v>
      </c>
      <c r="B54" s="15">
        <v>49</v>
      </c>
      <c r="C54" s="21" t="s">
        <v>44</v>
      </c>
      <c r="D54" s="21" t="s">
        <v>10</v>
      </c>
      <c r="E54" s="15">
        <v>84</v>
      </c>
      <c r="F54" s="57">
        <v>0.0029245370370370367</v>
      </c>
      <c r="G54" s="15"/>
      <c r="H54" s="57"/>
    </row>
    <row r="55" spans="1:8" ht="12.75">
      <c r="A55" s="7">
        <f t="shared" si="1"/>
        <v>54</v>
      </c>
      <c r="B55" s="15">
        <v>60</v>
      </c>
      <c r="C55" s="16" t="s">
        <v>78</v>
      </c>
      <c r="D55" s="21" t="s">
        <v>31</v>
      </c>
      <c r="E55" s="15">
        <v>82</v>
      </c>
      <c r="F55" s="57">
        <v>0.0016140046296296295</v>
      </c>
      <c r="G55" s="15"/>
      <c r="H55" s="57"/>
    </row>
    <row r="56" spans="1:8" ht="12.75">
      <c r="A56" s="7">
        <f t="shared" si="1"/>
        <v>55</v>
      </c>
      <c r="B56" s="15">
        <v>62</v>
      </c>
      <c r="C56" s="16" t="s">
        <v>56</v>
      </c>
      <c r="D56" s="21" t="s">
        <v>12</v>
      </c>
      <c r="E56" s="15">
        <v>82</v>
      </c>
      <c r="F56" s="57">
        <v>0.0019461805555555558</v>
      </c>
      <c r="G56" s="24"/>
      <c r="H56" s="23"/>
    </row>
    <row r="57" spans="1:8" ht="12.75">
      <c r="A57" s="7">
        <f t="shared" si="1"/>
        <v>56</v>
      </c>
      <c r="B57" s="15">
        <v>77</v>
      </c>
      <c r="C57" s="21" t="s">
        <v>36</v>
      </c>
      <c r="D57" s="21" t="s">
        <v>34</v>
      </c>
      <c r="E57" s="24">
        <v>80</v>
      </c>
      <c r="F57" s="23">
        <v>0.0012966435185185184</v>
      </c>
      <c r="G57" s="24"/>
      <c r="H57" s="23"/>
    </row>
    <row r="58" spans="1:8" ht="12.75">
      <c r="A58" s="7">
        <f t="shared" si="1"/>
        <v>57</v>
      </c>
      <c r="B58" s="15">
        <v>90</v>
      </c>
      <c r="C58" s="16" t="s">
        <v>35</v>
      </c>
      <c r="D58" s="16" t="s">
        <v>8</v>
      </c>
      <c r="E58" s="19">
        <v>80</v>
      </c>
      <c r="F58" s="18">
        <v>0.0018658564814814816</v>
      </c>
      <c r="G58" s="19"/>
      <c r="H58" s="18"/>
    </row>
    <row r="59" spans="1:8" ht="12.75">
      <c r="A59" s="7">
        <f t="shared" si="1"/>
        <v>58</v>
      </c>
      <c r="B59" s="15">
        <v>84</v>
      </c>
      <c r="C59" s="16" t="s">
        <v>21</v>
      </c>
      <c r="D59" s="16" t="s">
        <v>20</v>
      </c>
      <c r="E59" s="24">
        <v>80</v>
      </c>
      <c r="F59" s="23">
        <v>0.002466087962962963</v>
      </c>
      <c r="G59" s="15"/>
      <c r="H59" s="57"/>
    </row>
    <row r="60" spans="1:8" ht="12.75">
      <c r="A60" s="7">
        <f t="shared" si="1"/>
        <v>59</v>
      </c>
      <c r="B60" s="15">
        <v>52</v>
      </c>
      <c r="C60" s="16" t="s">
        <v>65</v>
      </c>
      <c r="D60" s="21" t="s">
        <v>24</v>
      </c>
      <c r="E60" s="15">
        <v>78</v>
      </c>
      <c r="F60" s="57">
        <v>0.0017803240740740741</v>
      </c>
      <c r="G60" s="24"/>
      <c r="H60" s="23"/>
    </row>
    <row r="61" spans="1:8" ht="12.75">
      <c r="A61" s="7">
        <f t="shared" si="1"/>
        <v>60</v>
      </c>
      <c r="B61" s="15">
        <v>76</v>
      </c>
      <c r="C61" s="16" t="s">
        <v>55</v>
      </c>
      <c r="D61" s="16" t="s">
        <v>12</v>
      </c>
      <c r="E61" s="24">
        <v>78</v>
      </c>
      <c r="F61" s="23">
        <v>0.0033032407407407407</v>
      </c>
      <c r="G61" s="15"/>
      <c r="H61" s="57"/>
    </row>
    <row r="62" spans="1:8" ht="12.75">
      <c r="A62" s="7">
        <f t="shared" si="1"/>
        <v>61</v>
      </c>
      <c r="B62" s="15">
        <v>46</v>
      </c>
      <c r="C62" s="16" t="s">
        <v>54</v>
      </c>
      <c r="D62" s="21" t="s">
        <v>38</v>
      </c>
      <c r="E62" s="15">
        <v>72</v>
      </c>
      <c r="F62" s="57">
        <v>0.001987384259259259</v>
      </c>
      <c r="G62" s="15"/>
      <c r="H62" s="57"/>
    </row>
    <row r="63" spans="1:8" ht="12.75">
      <c r="A63" s="7">
        <f t="shared" si="1"/>
        <v>62</v>
      </c>
      <c r="B63" s="15">
        <v>48</v>
      </c>
      <c r="C63" s="16" t="s">
        <v>81</v>
      </c>
      <c r="D63" s="16" t="s">
        <v>74</v>
      </c>
      <c r="E63" s="15">
        <v>70</v>
      </c>
      <c r="F63" s="57">
        <v>0.0022788194444444444</v>
      </c>
      <c r="G63" s="15"/>
      <c r="H63" s="57"/>
    </row>
    <row r="64" spans="1:8" ht="12.75">
      <c r="A64" s="7">
        <f t="shared" si="1"/>
        <v>63</v>
      </c>
      <c r="B64" s="15">
        <v>86</v>
      </c>
      <c r="C64" s="16" t="s">
        <v>68</v>
      </c>
      <c r="D64" s="16" t="s">
        <v>31</v>
      </c>
      <c r="E64" s="24">
        <v>56</v>
      </c>
      <c r="F64" s="23">
        <v>0.0017079861111111113</v>
      </c>
      <c r="G64" s="24"/>
      <c r="H64" s="23"/>
    </row>
    <row r="65" spans="2:8" ht="12.75">
      <c r="B65" s="27"/>
      <c r="C65" s="16"/>
      <c r="D65" s="16"/>
      <c r="E65" s="19"/>
      <c r="F65" s="18"/>
      <c r="G65" s="19"/>
      <c r="H65" s="18"/>
    </row>
    <row r="66" spans="2:8" ht="12.75">
      <c r="B66" s="27"/>
      <c r="C66" s="16"/>
      <c r="D66" s="16"/>
      <c r="E66" s="19"/>
      <c r="F66" s="18"/>
      <c r="G66" s="19"/>
      <c r="H66" s="18"/>
    </row>
    <row r="67" spans="2:8" ht="12.75">
      <c r="B67" s="27"/>
      <c r="C67" s="16"/>
      <c r="D67" s="16"/>
      <c r="E67" s="19"/>
      <c r="F67" s="18"/>
      <c r="G67" s="19"/>
      <c r="H67" s="18"/>
    </row>
    <row r="68" spans="2:8" ht="12.75">
      <c r="B68" s="27"/>
      <c r="C68" s="16"/>
      <c r="D68" s="16"/>
      <c r="E68" s="19"/>
      <c r="F68" s="18"/>
      <c r="G68" s="19"/>
      <c r="H68" s="18"/>
    </row>
    <row r="69" ht="12">
      <c r="D69" s="58"/>
    </row>
    <row r="70" ht="12">
      <c r="D70" s="58"/>
    </row>
    <row r="71" ht="12">
      <c r="D71" s="58"/>
    </row>
    <row r="72" ht="12">
      <c r="D72" s="58"/>
    </row>
    <row r="73" ht="12">
      <c r="D73" s="58"/>
    </row>
    <row r="74" ht="12">
      <c r="D74" s="58"/>
    </row>
    <row r="75" ht="12">
      <c r="D75" s="58"/>
    </row>
    <row r="76" ht="12">
      <c r="D76" s="58"/>
    </row>
    <row r="77" ht="12">
      <c r="D77" s="58"/>
    </row>
    <row r="78" ht="12">
      <c r="D78" s="58"/>
    </row>
    <row r="79" ht="12">
      <c r="D79" s="58"/>
    </row>
    <row r="80" ht="12">
      <c r="D80" s="58"/>
    </row>
    <row r="81" ht="12">
      <c r="D81" s="58"/>
    </row>
    <row r="82" ht="12">
      <c r="D82" s="58"/>
    </row>
    <row r="83" ht="12">
      <c r="D83" s="58"/>
    </row>
    <row r="84" ht="12">
      <c r="D84" s="58"/>
    </row>
    <row r="85" ht="12">
      <c r="D85" s="58"/>
    </row>
    <row r="86" ht="12">
      <c r="D86" s="58"/>
    </row>
    <row r="87" ht="12">
      <c r="D87" s="58"/>
    </row>
    <row r="88" ht="12">
      <c r="D88" s="58"/>
    </row>
    <row r="89" ht="12">
      <c r="D89" s="58"/>
    </row>
    <row r="90" ht="12">
      <c r="D90" s="58"/>
    </row>
    <row r="91" ht="12">
      <c r="D91" s="58"/>
    </row>
    <row r="92" ht="12">
      <c r="D92" s="58"/>
    </row>
    <row r="93" ht="12">
      <c r="D93" s="58"/>
    </row>
    <row r="94" ht="12">
      <c r="D94" s="58"/>
    </row>
    <row r="95" ht="12">
      <c r="D95" s="58"/>
    </row>
    <row r="96" ht="12">
      <c r="D96" s="58"/>
    </row>
    <row r="97" ht="12">
      <c r="D97" s="58"/>
    </row>
    <row r="98" ht="12">
      <c r="D98" s="58"/>
    </row>
    <row r="99" ht="12">
      <c r="D99" s="58"/>
    </row>
    <row r="100" ht="12">
      <c r="D100" s="58"/>
    </row>
    <row r="101" ht="12">
      <c r="D101" s="58"/>
    </row>
    <row r="102" ht="12">
      <c r="D102" s="58"/>
    </row>
    <row r="103" ht="12">
      <c r="D103" s="58"/>
    </row>
    <row r="104" ht="12">
      <c r="D104" s="58"/>
    </row>
    <row r="105" ht="12">
      <c r="D105" s="58"/>
    </row>
    <row r="106" ht="12">
      <c r="D106" s="58"/>
    </row>
    <row r="107" ht="12">
      <c r="D107" s="58"/>
    </row>
    <row r="108" ht="12">
      <c r="D108" s="58"/>
    </row>
  </sheetData>
  <printOptions/>
  <pageMargins left="0.75" right="0.39" top="1.38" bottom="0.8" header="0.4" footer="0.41"/>
  <pageSetup horizontalDpi="300" verticalDpi="300" orientation="portrait" paperSize="9" r:id="rId1"/>
  <headerFooter alignWithMargins="0">
    <oddHeader>&amp;L
&amp;"MS Sans Serif,Fett Kursiv"Gewicht Präzision Herren&amp;C&amp;"MS Sans Serif,Fett"&amp;12 &amp;14Castingsport Europameisterschaft
Berlin  04. - 08.09.2003&amp;12
&amp;R
&amp;"MS Sans Serif,Fett Kursiv"Spinning Accuracy Arenberg Men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"/>
  <dimension ref="A1:H47"/>
  <sheetViews>
    <sheetView workbookViewId="0" topLeftCell="A1">
      <selection activeCell="A1" sqref="A1"/>
    </sheetView>
  </sheetViews>
  <sheetFormatPr defaultColWidth="11.421875" defaultRowHeight="12.75"/>
  <cols>
    <col min="1" max="1" width="3.28125" style="29" bestFit="1" customWidth="1"/>
    <col min="2" max="2" width="4.7109375" style="29" bestFit="1" customWidth="1"/>
    <col min="3" max="3" width="21.8515625" style="20" bestFit="1" customWidth="1"/>
    <col min="4" max="4" width="18.140625" style="20" bestFit="1" customWidth="1"/>
    <col min="5" max="5" width="10.28125" style="20" bestFit="1" customWidth="1"/>
    <col min="6" max="6" width="8.8515625" style="20" bestFit="1" customWidth="1"/>
    <col min="7" max="7" width="8.28125" style="20" bestFit="1" customWidth="1"/>
    <col min="8" max="8" width="8.8515625" style="20" bestFit="1" customWidth="1"/>
    <col min="9" max="16384" width="11.421875" style="20" customWidth="1"/>
  </cols>
  <sheetData>
    <row r="1" spans="1:8" s="6" customFormat="1" ht="26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109</v>
      </c>
      <c r="F1" s="5" t="s">
        <v>110</v>
      </c>
      <c r="G1" s="2" t="s">
        <v>111</v>
      </c>
      <c r="H1" s="5" t="s">
        <v>110</v>
      </c>
    </row>
    <row r="2" spans="1:8" ht="12.75">
      <c r="A2" s="7">
        <v>1</v>
      </c>
      <c r="B2" s="7">
        <v>15</v>
      </c>
      <c r="C2" s="8" t="s">
        <v>92</v>
      </c>
      <c r="D2" s="8" t="s">
        <v>10</v>
      </c>
      <c r="E2" s="7">
        <v>98</v>
      </c>
      <c r="F2" s="54">
        <v>0.002139814814814815</v>
      </c>
      <c r="G2" s="7">
        <v>94</v>
      </c>
      <c r="H2" s="54">
        <v>0.001926388888888889</v>
      </c>
    </row>
    <row r="3" spans="1:8" ht="12.75">
      <c r="A3" s="7">
        <f aca="true" t="shared" si="0" ref="A3:A21">A2+1</f>
        <v>2</v>
      </c>
      <c r="B3" s="7">
        <v>22</v>
      </c>
      <c r="C3" s="8" t="s">
        <v>84</v>
      </c>
      <c r="D3" s="8" t="s">
        <v>18</v>
      </c>
      <c r="E3" s="7">
        <v>98</v>
      </c>
      <c r="F3" s="54">
        <v>0.0020291666666666665</v>
      </c>
      <c r="G3" s="7">
        <v>86</v>
      </c>
      <c r="H3" s="54">
        <v>0.0018627314814814815</v>
      </c>
    </row>
    <row r="4" spans="1:8" ht="12.75">
      <c r="A4" s="7">
        <f t="shared" si="0"/>
        <v>3</v>
      </c>
      <c r="B4" s="7">
        <v>25</v>
      </c>
      <c r="C4" s="8" t="s">
        <v>85</v>
      </c>
      <c r="D4" s="8" t="s">
        <v>16</v>
      </c>
      <c r="E4" s="7">
        <v>98</v>
      </c>
      <c r="F4" s="54">
        <v>0.002911342592592592</v>
      </c>
      <c r="G4" s="7">
        <v>82</v>
      </c>
      <c r="H4" s="54">
        <v>0.0021025462962962964</v>
      </c>
    </row>
    <row r="5" spans="1:8" ht="23.25" customHeight="1">
      <c r="A5" s="7">
        <f t="shared" si="0"/>
        <v>4</v>
      </c>
      <c r="B5" s="15">
        <v>13</v>
      </c>
      <c r="C5" s="16" t="s">
        <v>89</v>
      </c>
      <c r="D5" s="16" t="s">
        <v>14</v>
      </c>
      <c r="E5" s="15">
        <v>96</v>
      </c>
      <c r="F5" s="57">
        <v>0.002021412037037037</v>
      </c>
      <c r="G5" s="15"/>
      <c r="H5" s="57"/>
    </row>
    <row r="6" spans="1:8" ht="12.75">
      <c r="A6" s="7">
        <f t="shared" si="0"/>
        <v>5</v>
      </c>
      <c r="B6" s="15">
        <v>24</v>
      </c>
      <c r="C6" s="16" t="s">
        <v>91</v>
      </c>
      <c r="D6" s="21" t="s">
        <v>14</v>
      </c>
      <c r="E6" s="15">
        <v>96</v>
      </c>
      <c r="F6" s="57">
        <v>0.0024768518518518516</v>
      </c>
      <c r="G6" s="15"/>
      <c r="H6" s="57"/>
    </row>
    <row r="7" spans="1:8" ht="12.75">
      <c r="A7" s="7">
        <f t="shared" si="0"/>
        <v>6</v>
      </c>
      <c r="B7" s="15">
        <v>11</v>
      </c>
      <c r="C7" s="16" t="s">
        <v>87</v>
      </c>
      <c r="D7" s="16" t="s">
        <v>10</v>
      </c>
      <c r="E7" s="15">
        <v>96</v>
      </c>
      <c r="F7" s="57">
        <v>0.003070486111111111</v>
      </c>
      <c r="G7" s="15"/>
      <c r="H7" s="57"/>
    </row>
    <row r="8" spans="1:8" ht="12.75">
      <c r="A8" s="7">
        <f t="shared" si="0"/>
        <v>7</v>
      </c>
      <c r="B8" s="15">
        <v>16</v>
      </c>
      <c r="C8" s="16" t="s">
        <v>86</v>
      </c>
      <c r="D8" s="16" t="s">
        <v>16</v>
      </c>
      <c r="E8" s="15">
        <v>94</v>
      </c>
      <c r="F8" s="57">
        <v>0.0022511574074074074</v>
      </c>
      <c r="G8" s="15"/>
      <c r="H8" s="57"/>
    </row>
    <row r="9" spans="1:8" ht="12.75">
      <c r="A9" s="7">
        <f t="shared" si="0"/>
        <v>8</v>
      </c>
      <c r="B9" s="15">
        <v>23</v>
      </c>
      <c r="C9" s="16" t="s">
        <v>95</v>
      </c>
      <c r="D9" s="16" t="s">
        <v>10</v>
      </c>
      <c r="E9" s="15">
        <v>92</v>
      </c>
      <c r="F9" s="57">
        <v>0.002615740740740741</v>
      </c>
      <c r="G9" s="15"/>
      <c r="H9" s="57"/>
    </row>
    <row r="10" spans="1:8" ht="12.75">
      <c r="A10" s="7">
        <f t="shared" si="0"/>
        <v>9</v>
      </c>
      <c r="B10" s="15">
        <v>12</v>
      </c>
      <c r="C10" s="16" t="s">
        <v>98</v>
      </c>
      <c r="D10" s="16" t="s">
        <v>99</v>
      </c>
      <c r="E10" s="15">
        <v>90</v>
      </c>
      <c r="F10" s="57">
        <v>0.0018650462962962963</v>
      </c>
      <c r="G10" s="15"/>
      <c r="H10" s="57"/>
    </row>
    <row r="11" spans="1:8" ht="12.75">
      <c r="A11" s="7">
        <f t="shared" si="0"/>
        <v>10</v>
      </c>
      <c r="B11" s="15">
        <v>27</v>
      </c>
      <c r="C11" s="16" t="s">
        <v>90</v>
      </c>
      <c r="D11" s="16" t="s">
        <v>16</v>
      </c>
      <c r="E11" s="15">
        <v>86</v>
      </c>
      <c r="F11" s="57">
        <v>0.0022942129629629627</v>
      </c>
      <c r="G11" s="15"/>
      <c r="H11" s="57"/>
    </row>
    <row r="12" spans="1:8" ht="12.75">
      <c r="A12" s="7">
        <f t="shared" si="0"/>
        <v>11</v>
      </c>
      <c r="B12" s="15">
        <v>26</v>
      </c>
      <c r="C12" s="16" t="s">
        <v>94</v>
      </c>
      <c r="D12" s="21" t="s">
        <v>20</v>
      </c>
      <c r="E12" s="15">
        <v>86</v>
      </c>
      <c r="F12" s="57">
        <v>0.002575925925925926</v>
      </c>
      <c r="G12" s="15"/>
      <c r="H12" s="57"/>
    </row>
    <row r="13" spans="1:8" ht="12.75">
      <c r="A13" s="7">
        <f t="shared" si="0"/>
        <v>12</v>
      </c>
      <c r="B13" s="15">
        <v>21</v>
      </c>
      <c r="C13" s="16" t="s">
        <v>88</v>
      </c>
      <c r="D13" s="16" t="s">
        <v>14</v>
      </c>
      <c r="E13" s="15">
        <v>80</v>
      </c>
      <c r="F13" s="57">
        <v>0.0021376157407407407</v>
      </c>
      <c r="G13" s="15"/>
      <c r="H13" s="57"/>
    </row>
    <row r="14" spans="1:8" ht="12.75">
      <c r="A14" s="7">
        <f t="shared" si="0"/>
        <v>13</v>
      </c>
      <c r="B14" s="15">
        <v>14</v>
      </c>
      <c r="C14" s="16" t="s">
        <v>96</v>
      </c>
      <c r="D14" s="16" t="s">
        <v>18</v>
      </c>
      <c r="E14" s="15">
        <v>76</v>
      </c>
      <c r="F14" s="57">
        <v>0.002239699074074074</v>
      </c>
      <c r="G14" s="15"/>
      <c r="H14" s="57"/>
    </row>
    <row r="15" spans="1:8" ht="12.75">
      <c r="A15" s="7">
        <f t="shared" si="0"/>
        <v>14</v>
      </c>
      <c r="B15" s="15">
        <v>17</v>
      </c>
      <c r="C15" s="16" t="s">
        <v>97</v>
      </c>
      <c r="D15" s="16" t="s">
        <v>40</v>
      </c>
      <c r="E15" s="15">
        <v>76</v>
      </c>
      <c r="F15" s="57">
        <v>0.0030993055555555552</v>
      </c>
      <c r="G15" s="15"/>
      <c r="H15" s="57"/>
    </row>
    <row r="16" spans="1:8" ht="12.75">
      <c r="A16" s="7">
        <f t="shared" si="0"/>
        <v>15</v>
      </c>
      <c r="B16" s="15">
        <v>30</v>
      </c>
      <c r="C16" s="16" t="s">
        <v>93</v>
      </c>
      <c r="D16" s="16" t="s">
        <v>40</v>
      </c>
      <c r="E16" s="15">
        <v>74</v>
      </c>
      <c r="F16" s="57">
        <v>0.0020167824074074077</v>
      </c>
      <c r="G16" s="15"/>
      <c r="H16" s="57"/>
    </row>
    <row r="17" spans="1:8" ht="12.75">
      <c r="A17" s="7">
        <f t="shared" si="0"/>
        <v>16</v>
      </c>
      <c r="B17" s="15">
        <v>29</v>
      </c>
      <c r="C17" s="21" t="s">
        <v>101</v>
      </c>
      <c r="D17" s="21" t="s">
        <v>38</v>
      </c>
      <c r="E17" s="15">
        <v>70</v>
      </c>
      <c r="F17" s="57">
        <v>0.0022494212962962962</v>
      </c>
      <c r="G17" s="15"/>
      <c r="H17" s="57"/>
    </row>
    <row r="18" spans="1:8" ht="12.75">
      <c r="A18" s="7">
        <f t="shared" si="0"/>
        <v>17</v>
      </c>
      <c r="B18" s="15">
        <v>18</v>
      </c>
      <c r="C18" s="16" t="s">
        <v>100</v>
      </c>
      <c r="D18" s="16" t="s">
        <v>18</v>
      </c>
      <c r="E18" s="15">
        <v>68</v>
      </c>
      <c r="F18" s="57">
        <v>0.0020945601851851854</v>
      </c>
      <c r="G18" s="15"/>
      <c r="H18" s="57"/>
    </row>
    <row r="19" spans="1:8" ht="12.75">
      <c r="A19" s="7">
        <f t="shared" si="0"/>
        <v>18</v>
      </c>
      <c r="B19" s="15">
        <v>19</v>
      </c>
      <c r="C19" s="21" t="s">
        <v>102</v>
      </c>
      <c r="D19" s="21" t="s">
        <v>31</v>
      </c>
      <c r="E19" s="15">
        <v>60</v>
      </c>
      <c r="F19" s="57">
        <v>0.002182407407407407</v>
      </c>
      <c r="G19" s="15"/>
      <c r="H19" s="57"/>
    </row>
    <row r="20" spans="1:8" ht="12.75">
      <c r="A20" s="7">
        <f t="shared" si="0"/>
        <v>19</v>
      </c>
      <c r="B20" s="15">
        <v>20</v>
      </c>
      <c r="C20" s="16" t="s">
        <v>103</v>
      </c>
      <c r="D20" s="16" t="s">
        <v>20</v>
      </c>
      <c r="E20" s="15">
        <v>56</v>
      </c>
      <c r="F20" s="57">
        <v>0.0026322916666666665</v>
      </c>
      <c r="G20" s="15"/>
      <c r="H20" s="57"/>
    </row>
    <row r="21" spans="1:8" ht="12.75">
      <c r="A21" s="7">
        <f t="shared" si="0"/>
        <v>20</v>
      </c>
      <c r="B21" s="15">
        <v>28</v>
      </c>
      <c r="C21" s="16" t="s">
        <v>104</v>
      </c>
      <c r="D21" s="16" t="s">
        <v>31</v>
      </c>
      <c r="E21" s="15">
        <v>40</v>
      </c>
      <c r="F21" s="57">
        <v>0.002509027777777778</v>
      </c>
      <c r="G21" s="15"/>
      <c r="H21" s="57"/>
    </row>
    <row r="22" spans="2:8" ht="12.75">
      <c r="B22" s="27"/>
      <c r="C22" s="16"/>
      <c r="D22" s="16"/>
      <c r="E22" s="19"/>
      <c r="F22" s="18"/>
      <c r="G22" s="19"/>
      <c r="H22" s="18"/>
    </row>
    <row r="23" spans="2:8" ht="12.75">
      <c r="B23" s="27"/>
      <c r="C23" s="16"/>
      <c r="D23" s="16"/>
      <c r="E23" s="19"/>
      <c r="F23" s="18"/>
      <c r="G23" s="19"/>
      <c r="H23" s="18"/>
    </row>
    <row r="24" spans="2:8" ht="12.75">
      <c r="B24" s="27"/>
      <c r="C24" s="16"/>
      <c r="D24" s="16"/>
      <c r="E24" s="19"/>
      <c r="F24" s="18"/>
      <c r="G24" s="19"/>
      <c r="H24" s="18"/>
    </row>
    <row r="25" spans="2:8" ht="12.75">
      <c r="B25" s="27"/>
      <c r="C25" s="16"/>
      <c r="D25" s="16"/>
      <c r="E25" s="19"/>
      <c r="F25" s="18"/>
      <c r="G25" s="19"/>
      <c r="H25" s="18"/>
    </row>
    <row r="26" spans="3:4" ht="12.75">
      <c r="C26" s="27"/>
      <c r="D26" s="16"/>
    </row>
    <row r="27" spans="3:4" ht="12.75">
      <c r="C27" s="27"/>
      <c r="D27" s="16"/>
    </row>
    <row r="28" spans="3:4" ht="12.75">
      <c r="C28" s="27"/>
      <c r="D28" s="16"/>
    </row>
    <row r="29" spans="3:4" ht="12.75">
      <c r="C29" s="27"/>
      <c r="D29" s="16"/>
    </row>
    <row r="30" spans="3:4" ht="12.75">
      <c r="C30" s="27"/>
      <c r="D30" s="16"/>
    </row>
    <row r="31" spans="3:4" ht="12.75">
      <c r="C31" s="27"/>
      <c r="D31" s="16"/>
    </row>
    <row r="32" spans="3:4" ht="12.75">
      <c r="C32" s="27"/>
      <c r="D32" s="16"/>
    </row>
    <row r="33" spans="3:4" ht="12.75">
      <c r="C33" s="27"/>
      <c r="D33" s="16"/>
    </row>
    <row r="34" spans="3:4" ht="12.75">
      <c r="C34" s="27"/>
      <c r="D34" s="16"/>
    </row>
    <row r="35" spans="3:4" ht="12.75">
      <c r="C35" s="27"/>
      <c r="D35" s="16"/>
    </row>
    <row r="36" ht="12">
      <c r="D36" s="59"/>
    </row>
    <row r="37" ht="12">
      <c r="D37" s="59"/>
    </row>
    <row r="38" ht="12">
      <c r="D38" s="59"/>
    </row>
    <row r="39" ht="12">
      <c r="D39" s="59"/>
    </row>
    <row r="40" ht="12">
      <c r="D40" s="59"/>
    </row>
    <row r="41" ht="12">
      <c r="D41" s="59"/>
    </row>
    <row r="42" ht="12">
      <c r="D42" s="59"/>
    </row>
    <row r="43" ht="12">
      <c r="D43" s="59"/>
    </row>
    <row r="44" ht="12">
      <c r="D44" s="59"/>
    </row>
    <row r="45" ht="12">
      <c r="D45" s="59"/>
    </row>
    <row r="46" ht="12">
      <c r="D46" s="59"/>
    </row>
    <row r="47" ht="12">
      <c r="D47" s="59"/>
    </row>
  </sheetData>
  <printOptions/>
  <pageMargins left="0.75" right="0.4" top="1.36" bottom="0.8" header="0.4" footer="0.41"/>
  <pageSetup horizontalDpi="300" verticalDpi="300" orientation="portrait" paperSize="9" r:id="rId1"/>
  <headerFooter alignWithMargins="0">
    <oddHeader>&amp;L&amp;"MS Sans Serif,Fett Kursiv"
Gewicht Präzision Damen&amp;C&amp;"MS Sans Serif,Fett"&amp;14Castingsport Europameisterschaft
Berlin  04. - 08.09.2003&amp;R
&amp;"MS Sans Serif,Fett Kursiv"Spinning Accuracy Arenberg Ladies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4"/>
  <dimension ref="A1:H108"/>
  <sheetViews>
    <sheetView workbookViewId="0" topLeftCell="A1">
      <selection activeCell="A1" sqref="A1"/>
    </sheetView>
  </sheetViews>
  <sheetFormatPr defaultColWidth="11.421875" defaultRowHeight="12.75"/>
  <cols>
    <col min="1" max="1" width="3.28125" style="29" bestFit="1" customWidth="1"/>
    <col min="2" max="2" width="4.7109375" style="29" bestFit="1" customWidth="1"/>
    <col min="3" max="3" width="23.57421875" style="29" bestFit="1" customWidth="1"/>
    <col min="4" max="4" width="18.140625" style="20" bestFit="1" customWidth="1"/>
    <col min="5" max="5" width="10.28125" style="20" bestFit="1" customWidth="1"/>
    <col min="6" max="6" width="10.28125" style="20" customWidth="1"/>
    <col min="7" max="8" width="8.8515625" style="20" bestFit="1" customWidth="1"/>
    <col min="9" max="16384" width="11.421875" style="20" customWidth="1"/>
  </cols>
  <sheetData>
    <row r="1" spans="1:8" s="6" customFormat="1" ht="26.25" customHeight="1">
      <c r="A1" s="1" t="s">
        <v>0</v>
      </c>
      <c r="B1" s="2" t="s">
        <v>1</v>
      </c>
      <c r="C1" s="3" t="s">
        <v>2</v>
      </c>
      <c r="D1" s="3" t="s">
        <v>3</v>
      </c>
      <c r="E1" s="60" t="s">
        <v>112</v>
      </c>
      <c r="F1" s="5" t="s">
        <v>113</v>
      </c>
      <c r="G1" s="2" t="s">
        <v>114</v>
      </c>
      <c r="H1" s="5" t="s">
        <v>113</v>
      </c>
    </row>
    <row r="2" spans="1:8" ht="12.75">
      <c r="A2" s="7">
        <v>1</v>
      </c>
      <c r="B2" s="7">
        <v>33</v>
      </c>
      <c r="C2" s="8" t="s">
        <v>15</v>
      </c>
      <c r="D2" s="8" t="s">
        <v>16</v>
      </c>
      <c r="E2" s="7">
        <v>100</v>
      </c>
      <c r="F2" s="54">
        <v>0.0029410879629629626</v>
      </c>
      <c r="G2" s="7">
        <v>95</v>
      </c>
      <c r="H2" s="54">
        <v>0.002074421296296296</v>
      </c>
    </row>
    <row r="3" spans="1:8" ht="12.75">
      <c r="A3" s="7">
        <f aca="true" t="shared" si="0" ref="A3:A34">A2+1</f>
        <v>2</v>
      </c>
      <c r="B3" s="7">
        <v>53</v>
      </c>
      <c r="C3" s="8" t="s">
        <v>49</v>
      </c>
      <c r="D3" s="14" t="s">
        <v>10</v>
      </c>
      <c r="E3" s="7">
        <v>100</v>
      </c>
      <c r="F3" s="54">
        <v>0.0031185185185185187</v>
      </c>
      <c r="G3" s="7">
        <v>90</v>
      </c>
      <c r="H3" s="54">
        <v>0.002297800925925926</v>
      </c>
    </row>
    <row r="4" spans="1:8" ht="12.75">
      <c r="A4" s="7">
        <f t="shared" si="0"/>
        <v>3</v>
      </c>
      <c r="B4" s="7">
        <v>51</v>
      </c>
      <c r="C4" s="8" t="s">
        <v>11</v>
      </c>
      <c r="D4" s="14" t="s">
        <v>12</v>
      </c>
      <c r="E4" s="7">
        <v>100</v>
      </c>
      <c r="F4" s="54">
        <v>0.003946759259259259</v>
      </c>
      <c r="G4" s="7">
        <v>90</v>
      </c>
      <c r="H4" s="54">
        <v>0.0030381944444444445</v>
      </c>
    </row>
    <row r="5" spans="1:8" ht="23.25" customHeight="1">
      <c r="A5" s="7">
        <f t="shared" si="0"/>
        <v>4</v>
      </c>
      <c r="B5" s="15">
        <v>59</v>
      </c>
      <c r="C5" s="21" t="s">
        <v>52</v>
      </c>
      <c r="D5" s="21" t="s">
        <v>16</v>
      </c>
      <c r="E5" s="15">
        <v>100</v>
      </c>
      <c r="F5" s="57">
        <v>0.0032363425925925923</v>
      </c>
      <c r="G5" s="15">
        <v>85</v>
      </c>
      <c r="H5" s="57">
        <v>0.0022630787037037038</v>
      </c>
    </row>
    <row r="6" spans="1:8" ht="12.75">
      <c r="A6" s="7">
        <f t="shared" si="0"/>
        <v>5</v>
      </c>
      <c r="B6" s="15">
        <v>68</v>
      </c>
      <c r="C6" s="16" t="s">
        <v>48</v>
      </c>
      <c r="D6" s="21" t="s">
        <v>20</v>
      </c>
      <c r="E6" s="15">
        <v>100</v>
      </c>
      <c r="F6" s="57">
        <v>0.005555555555555556</v>
      </c>
      <c r="G6" s="15">
        <v>85</v>
      </c>
      <c r="H6" s="57">
        <v>0.003365625</v>
      </c>
    </row>
    <row r="7" spans="1:8" ht="12.75">
      <c r="A7" s="7">
        <f t="shared" si="0"/>
        <v>6</v>
      </c>
      <c r="B7" s="15">
        <v>88</v>
      </c>
      <c r="C7" s="16" t="s">
        <v>7</v>
      </c>
      <c r="D7" s="16" t="s">
        <v>8</v>
      </c>
      <c r="E7" s="19">
        <v>95</v>
      </c>
      <c r="F7" s="18">
        <v>0.001817476851851852</v>
      </c>
      <c r="G7" s="19"/>
      <c r="H7" s="18"/>
    </row>
    <row r="8" spans="1:8" ht="12.75">
      <c r="A8" s="7">
        <f t="shared" si="0"/>
        <v>7</v>
      </c>
      <c r="B8" s="15">
        <v>87</v>
      </c>
      <c r="C8" s="16" t="s">
        <v>41</v>
      </c>
      <c r="D8" s="16" t="s">
        <v>12</v>
      </c>
      <c r="E8" s="24">
        <v>95</v>
      </c>
      <c r="F8" s="23">
        <v>0.0025444444444444447</v>
      </c>
      <c r="G8" s="24"/>
      <c r="H8" s="23"/>
    </row>
    <row r="9" spans="1:8" ht="12.75">
      <c r="A9" s="7">
        <f t="shared" si="0"/>
        <v>8</v>
      </c>
      <c r="B9" s="15">
        <v>71</v>
      </c>
      <c r="C9" s="16" t="s">
        <v>26</v>
      </c>
      <c r="D9" s="16" t="s">
        <v>20</v>
      </c>
      <c r="E9" s="15">
        <v>95</v>
      </c>
      <c r="F9" s="57">
        <v>0.0025984953703703704</v>
      </c>
      <c r="G9" s="15"/>
      <c r="H9" s="57"/>
    </row>
    <row r="10" spans="1:8" ht="12.75">
      <c r="A10" s="7">
        <f t="shared" si="0"/>
        <v>9</v>
      </c>
      <c r="B10" s="15">
        <v>83</v>
      </c>
      <c r="C10" s="16" t="s">
        <v>33</v>
      </c>
      <c r="D10" s="16" t="s">
        <v>34</v>
      </c>
      <c r="E10" s="24">
        <v>95</v>
      </c>
      <c r="F10" s="23">
        <v>0.0029726851851851854</v>
      </c>
      <c r="G10" s="24"/>
      <c r="H10" s="23"/>
    </row>
    <row r="11" spans="1:8" ht="12.75">
      <c r="A11" s="7">
        <f t="shared" si="0"/>
        <v>10</v>
      </c>
      <c r="B11" s="15">
        <v>54</v>
      </c>
      <c r="C11" s="16" t="s">
        <v>70</v>
      </c>
      <c r="D11" s="21" t="s">
        <v>40</v>
      </c>
      <c r="E11" s="15">
        <v>95</v>
      </c>
      <c r="F11" s="57">
        <v>0.0030284722222222223</v>
      </c>
      <c r="G11" s="15"/>
      <c r="H11" s="57"/>
    </row>
    <row r="12" spans="1:8" ht="12.75">
      <c r="A12" s="7">
        <f t="shared" si="0"/>
        <v>11</v>
      </c>
      <c r="B12" s="15">
        <v>74</v>
      </c>
      <c r="C12" s="16" t="s">
        <v>9</v>
      </c>
      <c r="D12" s="16" t="s">
        <v>10</v>
      </c>
      <c r="E12" s="15">
        <v>95</v>
      </c>
      <c r="F12" s="57">
        <v>0.003196759259259259</v>
      </c>
      <c r="G12" s="15"/>
      <c r="H12" s="57"/>
    </row>
    <row r="13" spans="1:8" ht="12.75">
      <c r="A13" s="7">
        <f t="shared" si="0"/>
        <v>12</v>
      </c>
      <c r="B13" s="15">
        <v>35</v>
      </c>
      <c r="C13" s="16" t="s">
        <v>73</v>
      </c>
      <c r="D13" s="16" t="s">
        <v>74</v>
      </c>
      <c r="E13" s="15">
        <v>95</v>
      </c>
      <c r="F13" s="57">
        <v>0.0032435185185185184</v>
      </c>
      <c r="G13" s="15"/>
      <c r="H13" s="57"/>
    </row>
    <row r="14" spans="1:8" ht="12.75">
      <c r="A14" s="7">
        <f t="shared" si="0"/>
        <v>13</v>
      </c>
      <c r="B14" s="15">
        <v>56</v>
      </c>
      <c r="C14" s="16" t="s">
        <v>19</v>
      </c>
      <c r="D14" s="21" t="s">
        <v>20</v>
      </c>
      <c r="E14" s="15">
        <v>95</v>
      </c>
      <c r="F14" s="57">
        <v>0.003252777777777778</v>
      </c>
      <c r="G14" s="15"/>
      <c r="H14" s="57"/>
    </row>
    <row r="15" spans="1:8" ht="12.75">
      <c r="A15" s="7">
        <f t="shared" si="0"/>
        <v>14</v>
      </c>
      <c r="B15" s="15">
        <v>78</v>
      </c>
      <c r="C15" s="16" t="s">
        <v>51</v>
      </c>
      <c r="D15" s="16" t="s">
        <v>14</v>
      </c>
      <c r="E15" s="24">
        <v>95</v>
      </c>
      <c r="F15" s="23">
        <v>0.0034694444444444447</v>
      </c>
      <c r="G15" s="24"/>
      <c r="H15" s="23"/>
    </row>
    <row r="16" spans="1:8" ht="12.75">
      <c r="A16" s="7">
        <f t="shared" si="0"/>
        <v>15</v>
      </c>
      <c r="B16" s="15">
        <v>44</v>
      </c>
      <c r="C16" s="16" t="s">
        <v>25</v>
      </c>
      <c r="D16" s="21" t="s">
        <v>20</v>
      </c>
      <c r="E16" s="15">
        <v>95</v>
      </c>
      <c r="F16" s="57">
        <v>0.0038453703703703705</v>
      </c>
      <c r="G16" s="15"/>
      <c r="H16" s="57"/>
    </row>
    <row r="17" spans="1:8" ht="12.75">
      <c r="A17" s="7">
        <f t="shared" si="0"/>
        <v>16</v>
      </c>
      <c r="B17" s="15">
        <v>85</v>
      </c>
      <c r="C17" s="16" t="s">
        <v>47</v>
      </c>
      <c r="D17" s="16" t="s">
        <v>16</v>
      </c>
      <c r="E17" s="24">
        <v>95</v>
      </c>
      <c r="F17" s="23">
        <v>0.003912268518518519</v>
      </c>
      <c r="G17" s="24"/>
      <c r="H17" s="23"/>
    </row>
    <row r="18" spans="1:8" ht="12.75">
      <c r="A18" s="7">
        <f t="shared" si="0"/>
        <v>17</v>
      </c>
      <c r="B18" s="15">
        <v>37</v>
      </c>
      <c r="C18" s="16" t="s">
        <v>63</v>
      </c>
      <c r="D18" s="21" t="s">
        <v>38</v>
      </c>
      <c r="E18" s="15">
        <v>95</v>
      </c>
      <c r="F18" s="57">
        <v>0.004555439814814815</v>
      </c>
      <c r="G18" s="15"/>
      <c r="H18" s="57"/>
    </row>
    <row r="19" spans="1:8" ht="12.75">
      <c r="A19" s="7">
        <f t="shared" si="0"/>
        <v>18</v>
      </c>
      <c r="B19" s="15">
        <v>49</v>
      </c>
      <c r="C19" s="21" t="s">
        <v>44</v>
      </c>
      <c r="D19" s="21" t="s">
        <v>10</v>
      </c>
      <c r="E19" s="15">
        <v>95</v>
      </c>
      <c r="F19" s="57">
        <v>0.004809374999999999</v>
      </c>
      <c r="G19" s="15"/>
      <c r="H19" s="57"/>
    </row>
    <row r="20" spans="1:8" ht="12.75">
      <c r="A20" s="7">
        <f t="shared" si="0"/>
        <v>19</v>
      </c>
      <c r="B20" s="15">
        <v>63</v>
      </c>
      <c r="C20" s="16" t="s">
        <v>43</v>
      </c>
      <c r="D20" s="21" t="s">
        <v>14</v>
      </c>
      <c r="E20" s="15">
        <v>95</v>
      </c>
      <c r="F20" s="57">
        <v>0.005555555555555556</v>
      </c>
      <c r="G20" s="15"/>
      <c r="H20" s="57"/>
    </row>
    <row r="21" spans="1:8" ht="12.75">
      <c r="A21" s="7">
        <f t="shared" si="0"/>
        <v>20</v>
      </c>
      <c r="B21" s="15">
        <v>76</v>
      </c>
      <c r="C21" s="16" t="s">
        <v>55</v>
      </c>
      <c r="D21" s="16" t="s">
        <v>12</v>
      </c>
      <c r="E21" s="24">
        <v>90</v>
      </c>
      <c r="F21" s="23">
        <v>0.0026056712962962965</v>
      </c>
      <c r="G21" s="24"/>
      <c r="H21" s="23"/>
    </row>
    <row r="22" spans="1:8" ht="12.75">
      <c r="A22" s="7">
        <f t="shared" si="0"/>
        <v>21</v>
      </c>
      <c r="B22" s="15">
        <v>81</v>
      </c>
      <c r="C22" s="16" t="s">
        <v>27</v>
      </c>
      <c r="D22" s="16" t="s">
        <v>10</v>
      </c>
      <c r="E22" s="24">
        <v>90</v>
      </c>
      <c r="F22" s="23">
        <v>0.002813541666666667</v>
      </c>
      <c r="G22" s="24"/>
      <c r="H22" s="23"/>
    </row>
    <row r="23" spans="1:8" ht="12.75">
      <c r="A23" s="7">
        <f t="shared" si="0"/>
        <v>22</v>
      </c>
      <c r="B23" s="15">
        <v>72</v>
      </c>
      <c r="C23" s="16" t="s">
        <v>71</v>
      </c>
      <c r="D23" s="16" t="s">
        <v>8</v>
      </c>
      <c r="E23" s="15">
        <v>90</v>
      </c>
      <c r="F23" s="57">
        <v>0.002892361111111111</v>
      </c>
      <c r="G23" s="15"/>
      <c r="H23" s="57"/>
    </row>
    <row r="24" spans="1:8" ht="12.75">
      <c r="A24" s="7">
        <f t="shared" si="0"/>
        <v>23</v>
      </c>
      <c r="B24" s="15">
        <v>91</v>
      </c>
      <c r="C24" s="16" t="s">
        <v>66</v>
      </c>
      <c r="D24" s="16" t="s">
        <v>12</v>
      </c>
      <c r="E24" s="19">
        <v>90</v>
      </c>
      <c r="F24" s="18">
        <v>0.0031774305555555553</v>
      </c>
      <c r="G24" s="19"/>
      <c r="H24" s="18"/>
    </row>
    <row r="25" spans="1:8" ht="12.75">
      <c r="A25" s="7">
        <f t="shared" si="0"/>
        <v>24</v>
      </c>
      <c r="B25" s="15">
        <v>42</v>
      </c>
      <c r="C25" s="16" t="s">
        <v>13</v>
      </c>
      <c r="D25" s="16" t="s">
        <v>14</v>
      </c>
      <c r="E25" s="15">
        <v>90</v>
      </c>
      <c r="F25" s="57">
        <v>0.0031814814814814813</v>
      </c>
      <c r="G25" s="15"/>
      <c r="H25" s="57"/>
    </row>
    <row r="26" spans="1:8" ht="12.75">
      <c r="A26" s="7">
        <f t="shared" si="0"/>
        <v>25</v>
      </c>
      <c r="B26" s="15">
        <v>55</v>
      </c>
      <c r="C26" s="21" t="s">
        <v>22</v>
      </c>
      <c r="D26" s="21" t="s">
        <v>14</v>
      </c>
      <c r="E26" s="15">
        <v>90</v>
      </c>
      <c r="F26" s="57">
        <v>0.003218981481481482</v>
      </c>
      <c r="G26" s="15"/>
      <c r="H26" s="57"/>
    </row>
    <row r="27" spans="1:8" ht="12.75">
      <c r="A27" s="7">
        <f t="shared" si="0"/>
        <v>26</v>
      </c>
      <c r="B27" s="15">
        <v>31</v>
      </c>
      <c r="C27" s="16" t="s">
        <v>57</v>
      </c>
      <c r="D27" s="21" t="s">
        <v>14</v>
      </c>
      <c r="E27" s="15">
        <v>90</v>
      </c>
      <c r="F27" s="57">
        <v>0.003292013888888889</v>
      </c>
      <c r="G27" s="15"/>
      <c r="H27" s="57"/>
    </row>
    <row r="28" spans="1:8" ht="12.75">
      <c r="A28" s="7">
        <f t="shared" si="0"/>
        <v>27</v>
      </c>
      <c r="B28" s="15">
        <v>40</v>
      </c>
      <c r="C28" s="16" t="s">
        <v>29</v>
      </c>
      <c r="D28" s="21" t="s">
        <v>10</v>
      </c>
      <c r="E28" s="15">
        <v>90</v>
      </c>
      <c r="F28" s="57">
        <v>0.0037894675925925925</v>
      </c>
      <c r="G28" s="15"/>
      <c r="H28" s="57"/>
    </row>
    <row r="29" spans="1:8" ht="12.75">
      <c r="A29" s="7">
        <f t="shared" si="0"/>
        <v>28</v>
      </c>
      <c r="B29" s="15">
        <v>79</v>
      </c>
      <c r="C29" s="16" t="s">
        <v>46</v>
      </c>
      <c r="D29" s="16" t="s">
        <v>16</v>
      </c>
      <c r="E29" s="24">
        <v>90</v>
      </c>
      <c r="F29" s="23">
        <v>0.003971180555555555</v>
      </c>
      <c r="G29" s="24"/>
      <c r="H29" s="23"/>
    </row>
    <row r="30" spans="1:8" ht="12.75">
      <c r="A30" s="7">
        <f t="shared" si="0"/>
        <v>29</v>
      </c>
      <c r="B30" s="15">
        <v>36</v>
      </c>
      <c r="C30" s="16" t="s">
        <v>59</v>
      </c>
      <c r="D30" s="16" t="s">
        <v>20</v>
      </c>
      <c r="E30" s="15">
        <v>90</v>
      </c>
      <c r="F30" s="57">
        <v>0.004510416666666667</v>
      </c>
      <c r="G30" s="15"/>
      <c r="H30" s="57"/>
    </row>
    <row r="31" spans="1:8" ht="12.75">
      <c r="A31" s="7">
        <f t="shared" si="0"/>
        <v>30</v>
      </c>
      <c r="B31" s="15">
        <v>64</v>
      </c>
      <c r="C31" s="16" t="s">
        <v>45</v>
      </c>
      <c r="D31" s="21" t="s">
        <v>16</v>
      </c>
      <c r="E31" s="15">
        <v>90</v>
      </c>
      <c r="F31" s="57">
        <v>0.005555555555555556</v>
      </c>
      <c r="G31" s="15"/>
      <c r="H31" s="57"/>
    </row>
    <row r="32" spans="1:8" ht="12.75">
      <c r="A32" s="7">
        <f t="shared" si="0"/>
        <v>31</v>
      </c>
      <c r="B32" s="15">
        <v>70</v>
      </c>
      <c r="C32" s="16" t="s">
        <v>37</v>
      </c>
      <c r="D32" s="16" t="s">
        <v>38</v>
      </c>
      <c r="E32" s="15">
        <v>90</v>
      </c>
      <c r="F32" s="57">
        <v>0.005555555555555556</v>
      </c>
      <c r="G32" s="15"/>
      <c r="H32" s="57"/>
    </row>
    <row r="33" spans="1:8" ht="12.75">
      <c r="A33" s="7">
        <f t="shared" si="0"/>
        <v>32</v>
      </c>
      <c r="B33" s="15">
        <v>57</v>
      </c>
      <c r="C33" s="16" t="s">
        <v>53</v>
      </c>
      <c r="D33" s="21" t="s">
        <v>18</v>
      </c>
      <c r="E33" s="15">
        <v>85</v>
      </c>
      <c r="F33" s="57">
        <v>0.002423726851851852</v>
      </c>
      <c r="G33" s="15"/>
      <c r="H33" s="57"/>
    </row>
    <row r="34" spans="1:8" ht="12.75">
      <c r="A34" s="7">
        <f t="shared" si="0"/>
        <v>33</v>
      </c>
      <c r="B34" s="15">
        <v>75</v>
      </c>
      <c r="C34" s="16" t="s">
        <v>82</v>
      </c>
      <c r="D34" s="16" t="s">
        <v>24</v>
      </c>
      <c r="E34" s="24">
        <v>85</v>
      </c>
      <c r="F34" s="23">
        <v>0.002727199074074074</v>
      </c>
      <c r="G34" s="24"/>
      <c r="H34" s="23"/>
    </row>
    <row r="35" spans="1:8" ht="12.75">
      <c r="A35" s="7">
        <f aca="true" t="shared" si="1" ref="A35:A64">A34+1</f>
        <v>34</v>
      </c>
      <c r="B35" s="15">
        <v>89</v>
      </c>
      <c r="C35" s="16" t="s">
        <v>50</v>
      </c>
      <c r="D35" s="16" t="s">
        <v>14</v>
      </c>
      <c r="E35" s="19">
        <v>85</v>
      </c>
      <c r="F35" s="18">
        <v>0.002860648148148148</v>
      </c>
      <c r="G35" s="19"/>
      <c r="H35" s="18"/>
    </row>
    <row r="36" spans="1:8" ht="12.75">
      <c r="A36" s="7">
        <f t="shared" si="1"/>
        <v>35</v>
      </c>
      <c r="B36" s="15">
        <v>46</v>
      </c>
      <c r="C36" s="16" t="s">
        <v>54</v>
      </c>
      <c r="D36" s="21" t="s">
        <v>38</v>
      </c>
      <c r="E36" s="15">
        <v>85</v>
      </c>
      <c r="F36" s="57">
        <v>0.0037524305555555557</v>
      </c>
      <c r="G36" s="15"/>
      <c r="H36" s="57"/>
    </row>
    <row r="37" spans="1:8" ht="12.75">
      <c r="A37" s="7">
        <f t="shared" si="1"/>
        <v>36</v>
      </c>
      <c r="B37" s="15">
        <v>39</v>
      </c>
      <c r="C37" s="16" t="s">
        <v>58</v>
      </c>
      <c r="D37" s="16" t="s">
        <v>34</v>
      </c>
      <c r="E37" s="15">
        <v>85</v>
      </c>
      <c r="F37" s="57">
        <v>0.004405902777777778</v>
      </c>
      <c r="G37" s="15"/>
      <c r="H37" s="57"/>
    </row>
    <row r="38" spans="1:8" ht="12.75">
      <c r="A38" s="7">
        <f t="shared" si="1"/>
        <v>37</v>
      </c>
      <c r="B38" s="15">
        <v>62</v>
      </c>
      <c r="C38" s="16" t="s">
        <v>56</v>
      </c>
      <c r="D38" s="21" t="s">
        <v>12</v>
      </c>
      <c r="E38" s="15">
        <v>85</v>
      </c>
      <c r="F38" s="57">
        <v>0.005555555555555556</v>
      </c>
      <c r="G38" s="15"/>
      <c r="H38" s="57"/>
    </row>
    <row r="39" spans="1:8" ht="12.75">
      <c r="A39" s="7">
        <f t="shared" si="1"/>
        <v>38</v>
      </c>
      <c r="B39" s="15">
        <v>66</v>
      </c>
      <c r="C39" s="16" t="s">
        <v>39</v>
      </c>
      <c r="D39" s="21" t="s">
        <v>40</v>
      </c>
      <c r="E39" s="15">
        <v>85</v>
      </c>
      <c r="F39" s="57">
        <v>0.005555555555555556</v>
      </c>
      <c r="G39" s="15"/>
      <c r="H39" s="57"/>
    </row>
    <row r="40" spans="1:8" ht="12.75">
      <c r="A40" s="7">
        <f t="shared" si="1"/>
        <v>39</v>
      </c>
      <c r="B40" s="15">
        <v>67</v>
      </c>
      <c r="C40" s="16" t="s">
        <v>28</v>
      </c>
      <c r="D40" s="21" t="s">
        <v>10</v>
      </c>
      <c r="E40" s="15">
        <v>85</v>
      </c>
      <c r="F40" s="57">
        <v>0.005555555555555556</v>
      </c>
      <c r="G40" s="15"/>
      <c r="H40" s="57"/>
    </row>
    <row r="41" spans="1:8" ht="12.75">
      <c r="A41" s="7">
        <f t="shared" si="1"/>
        <v>40</v>
      </c>
      <c r="B41" s="15">
        <v>69</v>
      </c>
      <c r="C41" s="16" t="s">
        <v>69</v>
      </c>
      <c r="D41" s="16" t="s">
        <v>18</v>
      </c>
      <c r="E41" s="15">
        <v>85</v>
      </c>
      <c r="F41" s="57">
        <v>0.005555555555555556</v>
      </c>
      <c r="G41" s="15"/>
      <c r="H41" s="57"/>
    </row>
    <row r="42" spans="1:8" ht="12.75">
      <c r="A42" s="7">
        <f t="shared" si="1"/>
        <v>41</v>
      </c>
      <c r="B42" s="15">
        <v>92</v>
      </c>
      <c r="C42" s="16" t="s">
        <v>76</v>
      </c>
      <c r="D42" s="16" t="s">
        <v>77</v>
      </c>
      <c r="E42" s="19">
        <v>85</v>
      </c>
      <c r="F42" s="18">
        <v>0.005555555555555556</v>
      </c>
      <c r="G42" s="19"/>
      <c r="H42" s="18"/>
    </row>
    <row r="43" spans="1:8" ht="12.75">
      <c r="A43" s="7">
        <f t="shared" si="1"/>
        <v>42</v>
      </c>
      <c r="B43" s="15">
        <v>73</v>
      </c>
      <c r="C43" s="16" t="s">
        <v>30</v>
      </c>
      <c r="D43" s="16" t="s">
        <v>31</v>
      </c>
      <c r="E43" s="15">
        <v>80</v>
      </c>
      <c r="F43" s="57">
        <v>0.002764814814814815</v>
      </c>
      <c r="G43" s="15"/>
      <c r="H43" s="57"/>
    </row>
    <row r="44" spans="1:8" ht="12.75">
      <c r="A44" s="7">
        <f t="shared" si="1"/>
        <v>43</v>
      </c>
      <c r="B44" s="15">
        <v>41</v>
      </c>
      <c r="C44" s="16" t="s">
        <v>32</v>
      </c>
      <c r="D44" s="16" t="s">
        <v>16</v>
      </c>
      <c r="E44" s="15">
        <v>80</v>
      </c>
      <c r="F44" s="57">
        <v>0.003029050925925926</v>
      </c>
      <c r="G44" s="15"/>
      <c r="H44" s="57"/>
    </row>
    <row r="45" spans="1:8" ht="12.75">
      <c r="A45" s="7">
        <f t="shared" si="1"/>
        <v>44</v>
      </c>
      <c r="B45" s="15">
        <v>32</v>
      </c>
      <c r="C45" s="16" t="s">
        <v>17</v>
      </c>
      <c r="D45" s="16" t="s">
        <v>18</v>
      </c>
      <c r="E45" s="15">
        <v>80</v>
      </c>
      <c r="F45" s="57">
        <v>0.005343518518518518</v>
      </c>
      <c r="G45" s="15"/>
      <c r="H45" s="57"/>
    </row>
    <row r="46" spans="1:8" ht="12.75">
      <c r="A46" s="7">
        <f t="shared" si="1"/>
        <v>45</v>
      </c>
      <c r="B46" s="15">
        <v>77</v>
      </c>
      <c r="C46" s="21" t="s">
        <v>36</v>
      </c>
      <c r="D46" s="21" t="s">
        <v>34</v>
      </c>
      <c r="E46" s="24">
        <v>75</v>
      </c>
      <c r="F46" s="23">
        <v>0.0024462615740740742</v>
      </c>
      <c r="G46" s="24"/>
      <c r="H46" s="23"/>
    </row>
    <row r="47" spans="1:8" ht="12.75">
      <c r="A47" s="7">
        <f t="shared" si="1"/>
        <v>46</v>
      </c>
      <c r="B47" s="15">
        <v>60</v>
      </c>
      <c r="C47" s="16" t="s">
        <v>78</v>
      </c>
      <c r="D47" s="21" t="s">
        <v>31</v>
      </c>
      <c r="E47" s="15">
        <v>75</v>
      </c>
      <c r="F47" s="57">
        <v>0.002645023148148148</v>
      </c>
      <c r="G47" s="15"/>
      <c r="H47" s="57"/>
    </row>
    <row r="48" spans="1:8" ht="12.75">
      <c r="A48" s="7">
        <f t="shared" si="1"/>
        <v>47</v>
      </c>
      <c r="B48" s="15">
        <v>50</v>
      </c>
      <c r="C48" s="16" t="s">
        <v>42</v>
      </c>
      <c r="D48" s="21" t="s">
        <v>24</v>
      </c>
      <c r="E48" s="15">
        <v>75</v>
      </c>
      <c r="F48" s="57">
        <v>0.003045833333333333</v>
      </c>
      <c r="G48" s="15"/>
      <c r="H48" s="57"/>
    </row>
    <row r="49" spans="1:8" ht="12.75">
      <c r="A49" s="7">
        <f t="shared" si="1"/>
        <v>48</v>
      </c>
      <c r="B49" s="15">
        <v>34</v>
      </c>
      <c r="C49" s="16" t="s">
        <v>80</v>
      </c>
      <c r="D49" s="16" t="s">
        <v>31</v>
      </c>
      <c r="E49" s="15">
        <v>75</v>
      </c>
      <c r="F49" s="57">
        <v>0.0031499999999999996</v>
      </c>
      <c r="G49" s="15"/>
      <c r="H49" s="57"/>
    </row>
    <row r="50" spans="1:8" ht="12.75">
      <c r="A50" s="7">
        <f t="shared" si="1"/>
        <v>49</v>
      </c>
      <c r="B50" s="15">
        <v>38</v>
      </c>
      <c r="C50" s="16" t="s">
        <v>64</v>
      </c>
      <c r="D50" s="16" t="s">
        <v>12</v>
      </c>
      <c r="E50" s="15">
        <v>75</v>
      </c>
      <c r="F50" s="57">
        <v>0.0033511574074074073</v>
      </c>
      <c r="G50" s="15"/>
      <c r="H50" s="57"/>
    </row>
    <row r="51" spans="1:8" ht="12.75">
      <c r="A51" s="7">
        <f t="shared" si="1"/>
        <v>50</v>
      </c>
      <c r="B51" s="15">
        <v>82</v>
      </c>
      <c r="C51" s="16" t="s">
        <v>23</v>
      </c>
      <c r="D51" s="16" t="s">
        <v>24</v>
      </c>
      <c r="E51" s="24">
        <v>75</v>
      </c>
      <c r="F51" s="23">
        <v>0.0035518518518518516</v>
      </c>
      <c r="G51" s="24"/>
      <c r="H51" s="23"/>
    </row>
    <row r="52" spans="1:8" ht="12.75">
      <c r="A52" s="7">
        <f t="shared" si="1"/>
        <v>51</v>
      </c>
      <c r="B52" s="15">
        <v>43</v>
      </c>
      <c r="C52" s="16" t="s">
        <v>61</v>
      </c>
      <c r="D52" s="21" t="s">
        <v>40</v>
      </c>
      <c r="E52" s="15">
        <v>75</v>
      </c>
      <c r="F52" s="57">
        <v>0.0038093750000000003</v>
      </c>
      <c r="G52" s="15"/>
      <c r="H52" s="57"/>
    </row>
    <row r="53" spans="1:8" ht="12.75">
      <c r="A53" s="7">
        <f t="shared" si="1"/>
        <v>52</v>
      </c>
      <c r="B53" s="15">
        <v>61</v>
      </c>
      <c r="C53" s="16" t="s">
        <v>62</v>
      </c>
      <c r="D53" s="21" t="s">
        <v>31</v>
      </c>
      <c r="E53" s="15">
        <v>75</v>
      </c>
      <c r="F53" s="57">
        <v>0.005555555555555556</v>
      </c>
      <c r="G53" s="15"/>
      <c r="H53" s="57"/>
    </row>
    <row r="54" spans="1:8" ht="12.75">
      <c r="A54" s="7">
        <f t="shared" si="1"/>
        <v>53</v>
      </c>
      <c r="B54" s="15">
        <v>93</v>
      </c>
      <c r="C54" s="16" t="s">
        <v>83</v>
      </c>
      <c r="D54" s="16" t="s">
        <v>77</v>
      </c>
      <c r="E54" s="19">
        <v>70</v>
      </c>
      <c r="F54" s="18">
        <v>0.002427777777777778</v>
      </c>
      <c r="G54" s="19"/>
      <c r="H54" s="18"/>
    </row>
    <row r="55" spans="1:8" ht="12.75">
      <c r="A55" s="7">
        <f t="shared" si="1"/>
        <v>54</v>
      </c>
      <c r="B55" s="15">
        <v>45</v>
      </c>
      <c r="C55" s="16" t="s">
        <v>60</v>
      </c>
      <c r="D55" s="16" t="s">
        <v>18</v>
      </c>
      <c r="E55" s="15">
        <v>70</v>
      </c>
      <c r="F55" s="57">
        <v>0.0029287037037037038</v>
      </c>
      <c r="G55" s="15"/>
      <c r="H55" s="57"/>
    </row>
    <row r="56" spans="1:8" ht="12.75">
      <c r="A56" s="7">
        <f t="shared" si="1"/>
        <v>55</v>
      </c>
      <c r="B56" s="15">
        <v>84</v>
      </c>
      <c r="C56" s="16" t="s">
        <v>21</v>
      </c>
      <c r="D56" s="16" t="s">
        <v>20</v>
      </c>
      <c r="E56" s="24">
        <v>65</v>
      </c>
      <c r="F56" s="23">
        <v>0.0038078703703703707</v>
      </c>
      <c r="G56" s="24"/>
      <c r="H56" s="23"/>
    </row>
    <row r="57" spans="1:8" ht="12.75">
      <c r="A57" s="7">
        <f t="shared" si="1"/>
        <v>56</v>
      </c>
      <c r="B57" s="15">
        <v>65</v>
      </c>
      <c r="C57" s="16" t="s">
        <v>67</v>
      </c>
      <c r="D57" s="21" t="s">
        <v>24</v>
      </c>
      <c r="E57" s="15">
        <v>65</v>
      </c>
      <c r="F57" s="57">
        <v>0.005555555555555556</v>
      </c>
      <c r="G57" s="15"/>
      <c r="H57" s="57"/>
    </row>
    <row r="58" spans="1:8" ht="12.75">
      <c r="A58" s="7">
        <f t="shared" si="1"/>
        <v>57</v>
      </c>
      <c r="B58" s="15">
        <v>47</v>
      </c>
      <c r="C58" s="21" t="s">
        <v>72</v>
      </c>
      <c r="D58" s="21" t="s">
        <v>31</v>
      </c>
      <c r="E58" s="15">
        <v>60</v>
      </c>
      <c r="F58" s="57">
        <v>0.0021174768518518517</v>
      </c>
      <c r="G58" s="15"/>
      <c r="H58" s="57"/>
    </row>
    <row r="59" spans="1:8" ht="12.75">
      <c r="A59" s="7">
        <f t="shared" si="1"/>
        <v>58</v>
      </c>
      <c r="B59" s="15">
        <v>58</v>
      </c>
      <c r="C59" s="16" t="s">
        <v>75</v>
      </c>
      <c r="D59" s="21" t="s">
        <v>38</v>
      </c>
      <c r="E59" s="15">
        <v>60</v>
      </c>
      <c r="F59" s="57">
        <v>0.0031633101851851852</v>
      </c>
      <c r="G59" s="15"/>
      <c r="H59" s="57"/>
    </row>
    <row r="60" spans="1:8" ht="12.75">
      <c r="A60" s="7">
        <f t="shared" si="1"/>
        <v>59</v>
      </c>
      <c r="B60" s="15">
        <v>52</v>
      </c>
      <c r="C60" s="16" t="s">
        <v>65</v>
      </c>
      <c r="D60" s="21" t="s">
        <v>24</v>
      </c>
      <c r="E60" s="15">
        <v>60</v>
      </c>
      <c r="F60" s="57">
        <v>0.003293171296296296</v>
      </c>
      <c r="G60" s="15"/>
      <c r="H60" s="57"/>
    </row>
    <row r="61" spans="1:8" ht="12.75">
      <c r="A61" s="7">
        <f t="shared" si="1"/>
        <v>60</v>
      </c>
      <c r="B61" s="15">
        <v>86</v>
      </c>
      <c r="C61" s="16" t="s">
        <v>68</v>
      </c>
      <c r="D61" s="16" t="s">
        <v>31</v>
      </c>
      <c r="E61" s="24">
        <v>55</v>
      </c>
      <c r="F61" s="23">
        <v>0.003185763888888889</v>
      </c>
      <c r="G61" s="24"/>
      <c r="H61" s="23"/>
    </row>
    <row r="62" spans="1:8" ht="12.75">
      <c r="A62" s="7">
        <f t="shared" si="1"/>
        <v>61</v>
      </c>
      <c r="B62" s="15">
        <v>80</v>
      </c>
      <c r="C62" s="16" t="s">
        <v>79</v>
      </c>
      <c r="D62" s="16" t="s">
        <v>40</v>
      </c>
      <c r="E62" s="24">
        <v>55</v>
      </c>
      <c r="F62" s="23">
        <v>0.004892708333333333</v>
      </c>
      <c r="G62" s="24"/>
      <c r="H62" s="23"/>
    </row>
    <row r="63" spans="1:8" ht="12.75">
      <c r="A63" s="7">
        <f t="shared" si="1"/>
        <v>62</v>
      </c>
      <c r="B63" s="15">
        <v>48</v>
      </c>
      <c r="C63" s="16" t="s">
        <v>81</v>
      </c>
      <c r="D63" s="16" t="s">
        <v>74</v>
      </c>
      <c r="E63" s="15">
        <v>50</v>
      </c>
      <c r="F63" s="57">
        <v>0.0035215277777777775</v>
      </c>
      <c r="G63" s="15"/>
      <c r="H63" s="57"/>
    </row>
    <row r="64" spans="1:8" ht="12.75">
      <c r="A64" s="7">
        <f t="shared" si="1"/>
        <v>63</v>
      </c>
      <c r="B64" s="15">
        <v>90</v>
      </c>
      <c r="C64" s="16" t="s">
        <v>35</v>
      </c>
      <c r="D64" s="16" t="s">
        <v>8</v>
      </c>
      <c r="E64" s="19">
        <v>45</v>
      </c>
      <c r="F64" s="18">
        <v>0.0030844907407407405</v>
      </c>
      <c r="G64" s="19"/>
      <c r="H64" s="18"/>
    </row>
    <row r="65" spans="2:8" ht="12.75">
      <c r="B65" s="27"/>
      <c r="C65" s="16"/>
      <c r="D65" s="16"/>
      <c r="E65" s="19"/>
      <c r="F65" s="19"/>
      <c r="G65" s="19"/>
      <c r="H65" s="18"/>
    </row>
    <row r="66" spans="2:8" ht="12.75">
      <c r="B66" s="27"/>
      <c r="C66" s="16"/>
      <c r="D66" s="16"/>
      <c r="E66" s="19"/>
      <c r="F66" s="19"/>
      <c r="G66" s="19"/>
      <c r="H66" s="18"/>
    </row>
    <row r="67" spans="2:8" ht="12.75">
      <c r="B67" s="27"/>
      <c r="C67" s="16"/>
      <c r="D67" s="16"/>
      <c r="E67" s="19"/>
      <c r="F67" s="19"/>
      <c r="G67" s="19"/>
      <c r="H67" s="18"/>
    </row>
    <row r="68" spans="2:8" ht="12.75">
      <c r="B68" s="27"/>
      <c r="C68" s="16"/>
      <c r="D68" s="16"/>
      <c r="E68" s="19"/>
      <c r="F68" s="19"/>
      <c r="G68" s="19"/>
      <c r="H68" s="18"/>
    </row>
    <row r="69" ht="12">
      <c r="D69" s="58"/>
    </row>
    <row r="70" ht="12">
      <c r="D70" s="58"/>
    </row>
    <row r="71" ht="12">
      <c r="D71" s="58"/>
    </row>
    <row r="72" ht="12">
      <c r="D72" s="58"/>
    </row>
    <row r="73" ht="12">
      <c r="D73" s="58"/>
    </row>
    <row r="74" ht="12">
      <c r="D74" s="58"/>
    </row>
    <row r="75" ht="12">
      <c r="D75" s="58"/>
    </row>
    <row r="76" ht="12">
      <c r="D76" s="58"/>
    </row>
    <row r="77" ht="12">
      <c r="D77" s="58"/>
    </row>
    <row r="78" ht="12">
      <c r="D78" s="58"/>
    </row>
    <row r="79" ht="12">
      <c r="D79" s="58"/>
    </row>
    <row r="80" ht="12">
      <c r="D80" s="58"/>
    </row>
    <row r="81" ht="12">
      <c r="D81" s="58"/>
    </row>
    <row r="82" ht="12">
      <c r="D82" s="58"/>
    </row>
    <row r="83" ht="12">
      <c r="D83" s="58"/>
    </row>
    <row r="84" ht="12">
      <c r="D84" s="58"/>
    </row>
    <row r="85" ht="12">
      <c r="D85" s="58"/>
    </row>
    <row r="86" ht="12">
      <c r="D86" s="58"/>
    </row>
    <row r="87" ht="12">
      <c r="D87" s="58"/>
    </row>
    <row r="88" ht="12">
      <c r="D88" s="58"/>
    </row>
    <row r="89" ht="12">
      <c r="D89" s="58"/>
    </row>
    <row r="90" ht="12">
      <c r="D90" s="58"/>
    </row>
    <row r="91" ht="12">
      <c r="D91" s="58"/>
    </row>
    <row r="92" ht="12">
      <c r="D92" s="58"/>
    </row>
    <row r="93" ht="12">
      <c r="D93" s="58"/>
    </row>
    <row r="94" ht="12">
      <c r="D94" s="58"/>
    </row>
    <row r="95" ht="12">
      <c r="D95" s="58"/>
    </row>
    <row r="96" ht="12">
      <c r="D96" s="58"/>
    </row>
    <row r="97" ht="12">
      <c r="D97" s="58"/>
    </row>
    <row r="98" ht="12">
      <c r="D98" s="58"/>
    </row>
    <row r="99" ht="12">
      <c r="D99" s="58"/>
    </row>
    <row r="100" ht="12">
      <c r="D100" s="58"/>
    </row>
    <row r="101" ht="12">
      <c r="D101" s="58"/>
    </row>
    <row r="102" ht="12">
      <c r="D102" s="58"/>
    </row>
    <row r="103" ht="12">
      <c r="D103" s="58"/>
    </row>
    <row r="104" ht="12">
      <c r="D104" s="58"/>
    </row>
    <row r="105" ht="12">
      <c r="D105" s="58"/>
    </row>
    <row r="106" ht="12">
      <c r="D106" s="58"/>
    </row>
    <row r="107" ht="12">
      <c r="D107" s="58"/>
    </row>
    <row r="108" ht="12">
      <c r="D108" s="58"/>
    </row>
  </sheetData>
  <printOptions/>
  <pageMargins left="0.7874015748031497" right="0.3937007874015748" top="1.3779527559055118" bottom="0.7874015748031497" header="0.3937007874015748" footer="0.3937007874015748"/>
  <pageSetup horizontalDpi="300" verticalDpi="300" orientation="portrait" paperSize="9" r:id="rId1"/>
  <headerFooter alignWithMargins="0">
    <oddHeader>&amp;L
&amp;"MS Sans Serif,Fett Kursiv"Gewicht Ziel Herren&amp;C&amp;"MS Sans Serif,Fett"&amp;14Castingsport Europameisterschaft
Berlin  04. - 08.09.2003&amp;R
&amp;"MS Sans Serif,Fett Kursiv"Spinning Accuracy Skish Men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5"/>
  <dimension ref="A1:H81"/>
  <sheetViews>
    <sheetView workbookViewId="0" topLeftCell="A1">
      <selection activeCell="A1" sqref="A1"/>
    </sheetView>
  </sheetViews>
  <sheetFormatPr defaultColWidth="11.421875" defaultRowHeight="12.75"/>
  <cols>
    <col min="1" max="1" width="3.28125" style="29" bestFit="1" customWidth="1"/>
    <col min="2" max="2" width="4.7109375" style="29" bestFit="1" customWidth="1"/>
    <col min="3" max="3" width="21.8515625" style="29" bestFit="1" customWidth="1"/>
    <col min="4" max="4" width="18.140625" style="29" bestFit="1" customWidth="1"/>
    <col min="5" max="5" width="10.28125" style="32" bestFit="1" customWidth="1"/>
    <col min="6" max="6" width="10.28125" style="32" customWidth="1"/>
    <col min="7" max="8" width="8.8515625" style="32" bestFit="1" customWidth="1"/>
    <col min="9" max="16384" width="11.421875" style="32" customWidth="1"/>
  </cols>
  <sheetData>
    <row r="1" spans="1:8" s="30" customFormat="1" ht="26.25" customHeight="1">
      <c r="A1" s="1" t="s">
        <v>0</v>
      </c>
      <c r="B1" s="2" t="s">
        <v>1</v>
      </c>
      <c r="C1" s="3" t="s">
        <v>2</v>
      </c>
      <c r="D1" s="3" t="s">
        <v>3</v>
      </c>
      <c r="E1" s="60" t="s">
        <v>112</v>
      </c>
      <c r="F1" s="5" t="s">
        <v>113</v>
      </c>
      <c r="G1" s="2" t="s">
        <v>114</v>
      </c>
      <c r="H1" s="5" t="s">
        <v>113</v>
      </c>
    </row>
    <row r="2" spans="1:8" ht="12.75">
      <c r="A2" s="7">
        <v>1</v>
      </c>
      <c r="B2" s="7">
        <v>25</v>
      </c>
      <c r="C2" s="8" t="s">
        <v>85</v>
      </c>
      <c r="D2" s="8" t="s">
        <v>16</v>
      </c>
      <c r="E2" s="7">
        <v>95</v>
      </c>
      <c r="F2" s="54">
        <v>0.003990162037037038</v>
      </c>
      <c r="G2" s="7"/>
      <c r="H2" s="54"/>
    </row>
    <row r="3" spans="1:8" ht="12.75">
      <c r="A3" s="7">
        <f aca="true" t="shared" si="0" ref="A3:A21">A2+1</f>
        <v>2</v>
      </c>
      <c r="B3" s="7">
        <v>11</v>
      </c>
      <c r="C3" s="8" t="s">
        <v>87</v>
      </c>
      <c r="D3" s="8" t="s">
        <v>10</v>
      </c>
      <c r="E3" s="7">
        <v>90</v>
      </c>
      <c r="F3" s="54">
        <v>0.0035532407407407405</v>
      </c>
      <c r="G3" s="7">
        <v>95</v>
      </c>
      <c r="H3" s="54">
        <v>0.0034542824074074076</v>
      </c>
    </row>
    <row r="4" spans="1:8" ht="12.75">
      <c r="A4" s="7">
        <f t="shared" si="0"/>
        <v>3</v>
      </c>
      <c r="B4" s="7">
        <v>26</v>
      </c>
      <c r="C4" s="8" t="s">
        <v>94</v>
      </c>
      <c r="D4" s="14" t="s">
        <v>20</v>
      </c>
      <c r="E4" s="7">
        <v>90</v>
      </c>
      <c r="F4" s="54">
        <v>0.003471527777777778</v>
      </c>
      <c r="G4" s="7">
        <v>70</v>
      </c>
      <c r="H4" s="54">
        <v>0.0033123842592592597</v>
      </c>
    </row>
    <row r="5" spans="1:8" ht="23.25" customHeight="1">
      <c r="A5" s="7">
        <f t="shared" si="0"/>
        <v>4</v>
      </c>
      <c r="B5" s="15">
        <v>15</v>
      </c>
      <c r="C5" s="16" t="s">
        <v>92</v>
      </c>
      <c r="D5" s="16" t="s">
        <v>10</v>
      </c>
      <c r="E5" s="15">
        <v>85</v>
      </c>
      <c r="F5" s="57">
        <v>0.003414351851851852</v>
      </c>
      <c r="G5" s="15"/>
      <c r="H5" s="57"/>
    </row>
    <row r="6" spans="1:8" ht="12.75">
      <c r="A6" s="7">
        <f t="shared" si="0"/>
        <v>5</v>
      </c>
      <c r="B6" s="15">
        <v>16</v>
      </c>
      <c r="C6" s="16" t="s">
        <v>86</v>
      </c>
      <c r="D6" s="16" t="s">
        <v>16</v>
      </c>
      <c r="E6" s="15">
        <v>80</v>
      </c>
      <c r="F6" s="57">
        <v>0.003148148148148148</v>
      </c>
      <c r="G6" s="15"/>
      <c r="H6" s="57"/>
    </row>
    <row r="7" spans="1:8" ht="12.75">
      <c r="A7" s="7">
        <f t="shared" si="0"/>
        <v>6</v>
      </c>
      <c r="B7" s="15">
        <v>13</v>
      </c>
      <c r="C7" s="16" t="s">
        <v>89</v>
      </c>
      <c r="D7" s="16" t="s">
        <v>14</v>
      </c>
      <c r="E7" s="15">
        <v>80</v>
      </c>
      <c r="F7" s="57">
        <v>0.003171990740740741</v>
      </c>
      <c r="G7" s="15"/>
      <c r="H7" s="57"/>
    </row>
    <row r="8" spans="1:8" ht="12.75">
      <c r="A8" s="7">
        <f t="shared" si="0"/>
        <v>7</v>
      </c>
      <c r="B8" s="15">
        <v>22</v>
      </c>
      <c r="C8" s="16" t="s">
        <v>84</v>
      </c>
      <c r="D8" s="16" t="s">
        <v>18</v>
      </c>
      <c r="E8" s="15">
        <v>80</v>
      </c>
      <c r="F8" s="57">
        <v>0.0033739583333333334</v>
      </c>
      <c r="G8" s="15"/>
      <c r="H8" s="57"/>
    </row>
    <row r="9" spans="1:8" ht="12.75">
      <c r="A9" s="7">
        <f t="shared" si="0"/>
        <v>8</v>
      </c>
      <c r="B9" s="15">
        <v>27</v>
      </c>
      <c r="C9" s="16" t="s">
        <v>90</v>
      </c>
      <c r="D9" s="16" t="s">
        <v>16</v>
      </c>
      <c r="E9" s="15">
        <v>75</v>
      </c>
      <c r="F9" s="57">
        <v>0.003445486111111111</v>
      </c>
      <c r="G9" s="15"/>
      <c r="H9" s="57"/>
    </row>
    <row r="10" spans="1:8" ht="12.75">
      <c r="A10" s="7">
        <f t="shared" si="0"/>
        <v>9</v>
      </c>
      <c r="B10" s="15">
        <v>24</v>
      </c>
      <c r="C10" s="16" t="s">
        <v>91</v>
      </c>
      <c r="D10" s="21" t="s">
        <v>14</v>
      </c>
      <c r="E10" s="15">
        <v>75</v>
      </c>
      <c r="F10" s="57">
        <v>0.0043251157407407405</v>
      </c>
      <c r="G10" s="15"/>
      <c r="H10" s="57"/>
    </row>
    <row r="11" spans="1:8" ht="12.75">
      <c r="A11" s="7">
        <f t="shared" si="0"/>
        <v>10</v>
      </c>
      <c r="B11" s="15">
        <v>17</v>
      </c>
      <c r="C11" s="16" t="s">
        <v>97</v>
      </c>
      <c r="D11" s="16" t="s">
        <v>40</v>
      </c>
      <c r="E11" s="15">
        <v>75</v>
      </c>
      <c r="F11" s="57">
        <v>0.004461805555555556</v>
      </c>
      <c r="G11" s="15"/>
      <c r="H11" s="57"/>
    </row>
    <row r="12" spans="1:8" ht="12.75">
      <c r="A12" s="7">
        <f t="shared" si="0"/>
        <v>11</v>
      </c>
      <c r="B12" s="15">
        <v>23</v>
      </c>
      <c r="C12" s="16" t="s">
        <v>95</v>
      </c>
      <c r="D12" s="16" t="s">
        <v>10</v>
      </c>
      <c r="E12" s="15">
        <v>70</v>
      </c>
      <c r="F12" s="57">
        <v>0.004032060185185185</v>
      </c>
      <c r="G12" s="15"/>
      <c r="H12" s="57"/>
    </row>
    <row r="13" spans="1:8" ht="12.75">
      <c r="A13" s="7">
        <f t="shared" si="0"/>
        <v>12</v>
      </c>
      <c r="B13" s="15">
        <v>12</v>
      </c>
      <c r="C13" s="16" t="s">
        <v>98</v>
      </c>
      <c r="D13" s="16" t="s">
        <v>99</v>
      </c>
      <c r="E13" s="15">
        <v>65</v>
      </c>
      <c r="F13" s="57">
        <v>0.0032533564814814816</v>
      </c>
      <c r="G13" s="15"/>
      <c r="H13" s="57"/>
    </row>
    <row r="14" spans="1:8" ht="12.75">
      <c r="A14" s="7">
        <f t="shared" si="0"/>
        <v>13</v>
      </c>
      <c r="B14" s="15">
        <v>21</v>
      </c>
      <c r="C14" s="16" t="s">
        <v>88</v>
      </c>
      <c r="D14" s="16" t="s">
        <v>14</v>
      </c>
      <c r="E14" s="15">
        <v>65</v>
      </c>
      <c r="F14" s="57">
        <v>0.003392708333333334</v>
      </c>
      <c r="G14" s="15"/>
      <c r="H14" s="57"/>
    </row>
    <row r="15" spans="1:8" ht="12.75">
      <c r="A15" s="7">
        <f t="shared" si="0"/>
        <v>14</v>
      </c>
      <c r="B15" s="15">
        <v>14</v>
      </c>
      <c r="C15" s="16" t="s">
        <v>96</v>
      </c>
      <c r="D15" s="16" t="s">
        <v>18</v>
      </c>
      <c r="E15" s="15">
        <v>65</v>
      </c>
      <c r="F15" s="57">
        <v>0.0034425925925925926</v>
      </c>
      <c r="G15" s="15"/>
      <c r="H15" s="57"/>
    </row>
    <row r="16" spans="1:8" ht="12.75">
      <c r="A16" s="7">
        <f t="shared" si="0"/>
        <v>15</v>
      </c>
      <c r="B16" s="15">
        <v>30</v>
      </c>
      <c r="C16" s="16" t="s">
        <v>93</v>
      </c>
      <c r="D16" s="16" t="s">
        <v>40</v>
      </c>
      <c r="E16" s="15">
        <v>65</v>
      </c>
      <c r="F16" s="57">
        <v>0.003830324074074074</v>
      </c>
      <c r="G16" s="15"/>
      <c r="H16" s="57"/>
    </row>
    <row r="17" spans="1:8" ht="12.75">
      <c r="A17" s="7">
        <f t="shared" si="0"/>
        <v>16</v>
      </c>
      <c r="B17" s="15">
        <v>19</v>
      </c>
      <c r="C17" s="21" t="s">
        <v>102</v>
      </c>
      <c r="D17" s="21" t="s">
        <v>31</v>
      </c>
      <c r="E17" s="15">
        <v>55</v>
      </c>
      <c r="F17" s="57">
        <v>0.0032327546296296293</v>
      </c>
      <c r="G17" s="15"/>
      <c r="H17" s="57"/>
    </row>
    <row r="18" spans="1:8" ht="12.75">
      <c r="A18" s="7">
        <f t="shared" si="0"/>
        <v>17</v>
      </c>
      <c r="B18" s="15">
        <v>18</v>
      </c>
      <c r="C18" s="16" t="s">
        <v>100</v>
      </c>
      <c r="D18" s="16" t="s">
        <v>18</v>
      </c>
      <c r="E18" s="15">
        <v>55</v>
      </c>
      <c r="F18" s="57">
        <v>0.004116435185185186</v>
      </c>
      <c r="G18" s="15"/>
      <c r="H18" s="57"/>
    </row>
    <row r="19" spans="1:8" ht="12.75">
      <c r="A19" s="7">
        <f t="shared" si="0"/>
        <v>18</v>
      </c>
      <c r="B19" s="15">
        <v>29</v>
      </c>
      <c r="C19" s="21" t="s">
        <v>101</v>
      </c>
      <c r="D19" s="21" t="s">
        <v>38</v>
      </c>
      <c r="E19" s="15">
        <v>50</v>
      </c>
      <c r="F19" s="57">
        <v>0.004249768518518518</v>
      </c>
      <c r="G19" s="15"/>
      <c r="H19" s="57"/>
    </row>
    <row r="20" spans="1:8" ht="12.75">
      <c r="A20" s="7">
        <f t="shared" si="0"/>
        <v>19</v>
      </c>
      <c r="B20" s="15">
        <v>20</v>
      </c>
      <c r="C20" s="16" t="s">
        <v>103</v>
      </c>
      <c r="D20" s="16" t="s">
        <v>20</v>
      </c>
      <c r="E20" s="15">
        <v>30</v>
      </c>
      <c r="F20" s="57">
        <v>0.004981944444444444</v>
      </c>
      <c r="G20" s="15"/>
      <c r="H20" s="57"/>
    </row>
    <row r="21" spans="1:8" ht="12.75">
      <c r="A21" s="7">
        <f t="shared" si="0"/>
        <v>20</v>
      </c>
      <c r="B21" s="15">
        <v>28</v>
      </c>
      <c r="C21" s="16" t="s">
        <v>104</v>
      </c>
      <c r="D21" s="16" t="s">
        <v>31</v>
      </c>
      <c r="E21" s="15">
        <v>15</v>
      </c>
      <c r="F21" s="57">
        <v>0.004</v>
      </c>
      <c r="G21" s="15"/>
      <c r="H21" s="57"/>
    </row>
    <row r="22" spans="2:8" ht="12.75">
      <c r="B22" s="27"/>
      <c r="C22" s="16"/>
      <c r="D22" s="16"/>
      <c r="E22" s="19"/>
      <c r="F22" s="19"/>
      <c r="G22" s="19"/>
      <c r="H22" s="18"/>
    </row>
    <row r="23" spans="2:8" ht="12.75">
      <c r="B23" s="27"/>
      <c r="C23" s="16"/>
      <c r="D23" s="16"/>
      <c r="E23" s="19"/>
      <c r="F23" s="19"/>
      <c r="G23" s="19"/>
      <c r="H23" s="18"/>
    </row>
    <row r="24" spans="2:8" ht="12.75">
      <c r="B24" s="27"/>
      <c r="C24" s="16"/>
      <c r="D24" s="16"/>
      <c r="E24" s="19"/>
      <c r="F24" s="19"/>
      <c r="G24" s="19"/>
      <c r="H24" s="18"/>
    </row>
    <row r="25" spans="2:8" ht="12.75">
      <c r="B25" s="27"/>
      <c r="C25" s="16"/>
      <c r="D25" s="16"/>
      <c r="E25" s="19"/>
      <c r="F25" s="19"/>
      <c r="G25" s="19"/>
      <c r="H25" s="18"/>
    </row>
    <row r="26" spans="3:4" ht="12.75">
      <c r="C26" s="27"/>
      <c r="D26" s="16"/>
    </row>
    <row r="27" spans="3:4" ht="12.75">
      <c r="C27" s="27"/>
      <c r="D27" s="16"/>
    </row>
    <row r="28" spans="3:4" ht="12.75">
      <c r="C28" s="27"/>
      <c r="D28" s="16"/>
    </row>
    <row r="29" spans="3:4" ht="12.75">
      <c r="C29" s="27"/>
      <c r="D29" s="16"/>
    </row>
    <row r="30" spans="3:4" ht="12.75">
      <c r="C30" s="27"/>
      <c r="D30" s="16"/>
    </row>
    <row r="31" spans="3:4" ht="12.75">
      <c r="C31" s="27"/>
      <c r="D31" s="16"/>
    </row>
    <row r="32" spans="3:4" ht="12.75">
      <c r="C32" s="27"/>
      <c r="D32" s="16"/>
    </row>
    <row r="33" spans="3:4" ht="12.75">
      <c r="C33" s="27"/>
      <c r="D33" s="16"/>
    </row>
    <row r="34" spans="3:4" ht="12.75">
      <c r="C34" s="27"/>
      <c r="D34" s="16"/>
    </row>
    <row r="35" spans="3:4" ht="12.75">
      <c r="C35" s="27"/>
      <c r="D35" s="16"/>
    </row>
    <row r="36" ht="12">
      <c r="D36" s="53"/>
    </row>
    <row r="37" ht="12">
      <c r="D37" s="53"/>
    </row>
    <row r="38" ht="12">
      <c r="D38" s="53"/>
    </row>
    <row r="39" ht="12">
      <c r="D39" s="53"/>
    </row>
    <row r="40" ht="12">
      <c r="D40" s="53"/>
    </row>
    <row r="41" ht="12">
      <c r="D41" s="53"/>
    </row>
    <row r="42" ht="12">
      <c r="D42" s="53"/>
    </row>
    <row r="43" ht="12">
      <c r="D43" s="53"/>
    </row>
    <row r="44" ht="12">
      <c r="D44" s="53"/>
    </row>
    <row r="45" ht="12">
      <c r="D45" s="53"/>
    </row>
    <row r="46" ht="12">
      <c r="D46" s="53"/>
    </row>
    <row r="47" ht="12">
      <c r="D47" s="53"/>
    </row>
    <row r="48" ht="12">
      <c r="D48" s="53"/>
    </row>
    <row r="49" ht="12">
      <c r="D49" s="53"/>
    </row>
    <row r="50" ht="12">
      <c r="D50" s="53"/>
    </row>
    <row r="51" ht="12">
      <c r="D51" s="53"/>
    </row>
    <row r="52" ht="12">
      <c r="D52" s="53"/>
    </row>
    <row r="53" ht="12">
      <c r="D53" s="53"/>
    </row>
    <row r="54" ht="12">
      <c r="D54" s="53"/>
    </row>
    <row r="55" ht="12">
      <c r="D55" s="53"/>
    </row>
    <row r="56" ht="12">
      <c r="D56" s="53"/>
    </row>
    <row r="57" ht="12">
      <c r="D57" s="53"/>
    </row>
    <row r="58" ht="12">
      <c r="D58" s="53"/>
    </row>
    <row r="59" ht="12">
      <c r="D59" s="53"/>
    </row>
    <row r="60" ht="12">
      <c r="D60" s="53"/>
    </row>
    <row r="61" ht="12">
      <c r="D61" s="53"/>
    </row>
    <row r="62" ht="12">
      <c r="D62" s="53"/>
    </row>
    <row r="63" ht="12">
      <c r="D63" s="53"/>
    </row>
    <row r="64" ht="12">
      <c r="D64" s="53"/>
    </row>
    <row r="65" ht="12">
      <c r="D65" s="53"/>
    </row>
    <row r="66" ht="12">
      <c r="D66" s="53"/>
    </row>
    <row r="67" ht="12">
      <c r="D67" s="53"/>
    </row>
    <row r="68" ht="12">
      <c r="D68" s="53"/>
    </row>
    <row r="69" ht="12">
      <c r="D69" s="53"/>
    </row>
    <row r="70" ht="12">
      <c r="D70" s="53"/>
    </row>
    <row r="71" ht="12">
      <c r="D71" s="53"/>
    </row>
    <row r="72" ht="12">
      <c r="D72" s="53"/>
    </row>
    <row r="73" ht="12">
      <c r="D73" s="53"/>
    </row>
    <row r="74" ht="12">
      <c r="D74" s="53"/>
    </row>
    <row r="75" ht="12">
      <c r="D75" s="53"/>
    </row>
    <row r="76" ht="12">
      <c r="D76" s="53"/>
    </row>
    <row r="77" ht="12">
      <c r="D77" s="53"/>
    </row>
    <row r="78" ht="12">
      <c r="D78" s="53"/>
    </row>
    <row r="79" ht="12">
      <c r="D79" s="53"/>
    </row>
    <row r="80" ht="12">
      <c r="D80" s="53"/>
    </row>
    <row r="81" ht="12">
      <c r="D81" s="53"/>
    </row>
  </sheetData>
  <printOptions/>
  <pageMargins left="0.7874015748031497" right="0.3937007874015748" top="1.3779527559055118" bottom="0.7874015748031497" header="0.3937007874015748" footer="0.3937007874015748"/>
  <pageSetup horizontalDpi="300" verticalDpi="300" orientation="portrait" paperSize="9" r:id="rId1"/>
  <headerFooter alignWithMargins="0">
    <oddHeader>&amp;L
&amp;"MS Sans Serif,Fett Kursiv"Gewicht Ziel Damen&amp;C&amp;"MS Sans Serif,Fett"&amp;14Castingsport Europameisterschaft
Berlin  04. - 08.09.2003&amp;R
&amp;"MS Sans Serif,Fett Kursiv"Spinning Accuracy Skish Ladies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8"/>
  <dimension ref="A1:H108"/>
  <sheetViews>
    <sheetView workbookViewId="0" topLeftCell="A1">
      <selection activeCell="A1" sqref="A1"/>
    </sheetView>
  </sheetViews>
  <sheetFormatPr defaultColWidth="11.421875" defaultRowHeight="12.75"/>
  <cols>
    <col min="1" max="1" width="3.28125" style="29" bestFit="1" customWidth="1"/>
    <col min="2" max="2" width="4.7109375" style="29" bestFit="1" customWidth="1"/>
    <col min="3" max="3" width="23.57421875" style="29" bestFit="1" customWidth="1"/>
    <col min="4" max="4" width="19.28125" style="29" bestFit="1" customWidth="1"/>
    <col min="5" max="5" width="9.7109375" style="32" bestFit="1" customWidth="1"/>
    <col min="6" max="6" width="10.28125" style="32" bestFit="1" customWidth="1"/>
    <col min="7" max="16384" width="11.421875" style="32" customWidth="1"/>
  </cols>
  <sheetData>
    <row r="1" spans="1:8" s="30" customFormat="1" ht="26.25" customHeight="1">
      <c r="A1" s="1" t="s">
        <v>0</v>
      </c>
      <c r="B1" s="2" t="s">
        <v>1</v>
      </c>
      <c r="C1" s="3" t="s">
        <v>2</v>
      </c>
      <c r="D1" s="3" t="s">
        <v>3</v>
      </c>
      <c r="E1" s="48" t="s">
        <v>115</v>
      </c>
      <c r="F1" s="61" t="s">
        <v>116</v>
      </c>
      <c r="G1" s="62" t="s">
        <v>117</v>
      </c>
      <c r="H1" s="61"/>
    </row>
    <row r="2" spans="1:8" ht="12.75">
      <c r="A2" s="7">
        <v>1</v>
      </c>
      <c r="B2" s="7">
        <v>55</v>
      </c>
      <c r="C2" s="14" t="s">
        <v>22</v>
      </c>
      <c r="D2" s="14" t="s">
        <v>14</v>
      </c>
      <c r="E2" s="49">
        <v>79.48</v>
      </c>
      <c r="F2" s="63">
        <v>119.22</v>
      </c>
      <c r="G2" s="49">
        <v>78.54</v>
      </c>
      <c r="H2" s="63"/>
    </row>
    <row r="3" spans="1:8" ht="12.75">
      <c r="A3" s="7">
        <f aca="true" t="shared" si="0" ref="A3:A34">A2+1</f>
        <v>2</v>
      </c>
      <c r="B3" s="7">
        <v>87</v>
      </c>
      <c r="C3" s="8" t="s">
        <v>41</v>
      </c>
      <c r="D3" s="8" t="s">
        <v>12</v>
      </c>
      <c r="E3" s="64">
        <v>76.22</v>
      </c>
      <c r="F3" s="63">
        <v>114.33</v>
      </c>
      <c r="G3" s="64">
        <v>77</v>
      </c>
      <c r="H3" s="63"/>
    </row>
    <row r="4" spans="1:8" ht="12.75">
      <c r="A4" s="7">
        <f t="shared" si="0"/>
        <v>3</v>
      </c>
      <c r="B4" s="7">
        <v>85</v>
      </c>
      <c r="C4" s="8" t="s">
        <v>47</v>
      </c>
      <c r="D4" s="8" t="s">
        <v>16</v>
      </c>
      <c r="E4" s="64">
        <v>73.68</v>
      </c>
      <c r="F4" s="63">
        <v>110.52</v>
      </c>
      <c r="G4" s="64">
        <v>74.72</v>
      </c>
      <c r="H4" s="63"/>
    </row>
    <row r="5" spans="1:8" ht="23.25" customHeight="1">
      <c r="A5" s="7">
        <f t="shared" si="0"/>
        <v>4</v>
      </c>
      <c r="B5" s="15">
        <v>41</v>
      </c>
      <c r="C5" s="16" t="s">
        <v>32</v>
      </c>
      <c r="D5" s="16" t="s">
        <v>16</v>
      </c>
      <c r="E5" s="51">
        <v>75.3</v>
      </c>
      <c r="F5" s="65">
        <v>112.95</v>
      </c>
      <c r="G5" s="51">
        <v>72.99</v>
      </c>
      <c r="H5" s="65"/>
    </row>
    <row r="6" spans="1:8" ht="12.75">
      <c r="A6" s="7">
        <f t="shared" si="0"/>
        <v>5</v>
      </c>
      <c r="B6" s="15">
        <v>31</v>
      </c>
      <c r="C6" s="16" t="s">
        <v>57</v>
      </c>
      <c r="D6" s="21" t="s">
        <v>14</v>
      </c>
      <c r="E6" s="51">
        <v>80.35</v>
      </c>
      <c r="F6" s="65">
        <v>120.525</v>
      </c>
      <c r="G6" s="51">
        <v>71.41</v>
      </c>
      <c r="H6" s="65"/>
    </row>
    <row r="7" spans="1:8" ht="12.75">
      <c r="A7" s="7">
        <f t="shared" si="0"/>
        <v>6</v>
      </c>
      <c r="B7" s="15">
        <v>63</v>
      </c>
      <c r="C7" s="16" t="s">
        <v>43</v>
      </c>
      <c r="D7" s="21" t="s">
        <v>14</v>
      </c>
      <c r="E7" s="52">
        <v>74.25</v>
      </c>
      <c r="F7" s="65">
        <v>111.375</v>
      </c>
      <c r="G7" s="52">
        <v>70.33</v>
      </c>
      <c r="H7" s="65"/>
    </row>
    <row r="8" spans="1:8" ht="12.75">
      <c r="A8" s="7">
        <f t="shared" si="0"/>
        <v>7</v>
      </c>
      <c r="B8" s="15">
        <v>83</v>
      </c>
      <c r="C8" s="16" t="s">
        <v>33</v>
      </c>
      <c r="D8" s="16" t="s">
        <v>34</v>
      </c>
      <c r="E8" s="66">
        <v>73.56</v>
      </c>
      <c r="F8" s="65">
        <v>110.34</v>
      </c>
      <c r="G8" s="66">
        <v>66.29</v>
      </c>
      <c r="H8" s="65"/>
    </row>
    <row r="9" spans="1:8" ht="12.75">
      <c r="A9" s="7">
        <f t="shared" si="0"/>
        <v>8</v>
      </c>
      <c r="B9" s="15">
        <v>86</v>
      </c>
      <c r="C9" s="16" t="s">
        <v>68</v>
      </c>
      <c r="D9" s="16" t="s">
        <v>31</v>
      </c>
      <c r="E9" s="66">
        <v>72.98</v>
      </c>
      <c r="F9" s="65">
        <v>109.47</v>
      </c>
      <c r="G9" s="66">
        <v>57.18</v>
      </c>
      <c r="H9" s="65"/>
    </row>
    <row r="10" spans="1:6" ht="12.75">
      <c r="A10" s="7">
        <f t="shared" si="0"/>
        <v>9</v>
      </c>
      <c r="B10" s="15">
        <v>71</v>
      </c>
      <c r="C10" s="16" t="s">
        <v>26</v>
      </c>
      <c r="D10" s="16" t="s">
        <v>20</v>
      </c>
      <c r="E10" s="51">
        <v>72.9</v>
      </c>
      <c r="F10" s="65">
        <v>109.35</v>
      </c>
    </row>
    <row r="11" spans="1:6" ht="12.75">
      <c r="A11" s="7">
        <f t="shared" si="0"/>
        <v>10</v>
      </c>
      <c r="B11" s="15">
        <v>42</v>
      </c>
      <c r="C11" s="16" t="s">
        <v>13</v>
      </c>
      <c r="D11" s="16" t="s">
        <v>14</v>
      </c>
      <c r="E11" s="51">
        <v>72.81</v>
      </c>
      <c r="F11" s="65">
        <v>109.215</v>
      </c>
    </row>
    <row r="12" spans="1:6" ht="12.75">
      <c r="A12" s="7">
        <f t="shared" si="0"/>
        <v>11</v>
      </c>
      <c r="B12" s="15">
        <v>44</v>
      </c>
      <c r="C12" s="16" t="s">
        <v>25</v>
      </c>
      <c r="D12" s="21" t="s">
        <v>20</v>
      </c>
      <c r="E12" s="51">
        <v>72.55</v>
      </c>
      <c r="F12" s="65">
        <v>108.825</v>
      </c>
    </row>
    <row r="13" spans="1:6" ht="12.75">
      <c r="A13" s="7">
        <f t="shared" si="0"/>
        <v>12</v>
      </c>
      <c r="B13" s="15">
        <v>78</v>
      </c>
      <c r="C13" s="16" t="s">
        <v>51</v>
      </c>
      <c r="D13" s="16" t="s">
        <v>14</v>
      </c>
      <c r="E13" s="66">
        <v>72.35</v>
      </c>
      <c r="F13" s="65">
        <v>108.525</v>
      </c>
    </row>
    <row r="14" spans="1:6" ht="12.75">
      <c r="A14" s="7">
        <f t="shared" si="0"/>
        <v>13</v>
      </c>
      <c r="B14" s="15">
        <v>66</v>
      </c>
      <c r="C14" s="16" t="s">
        <v>39</v>
      </c>
      <c r="D14" s="21" t="s">
        <v>40</v>
      </c>
      <c r="E14" s="51">
        <v>71.76</v>
      </c>
      <c r="F14" s="65">
        <v>107.64</v>
      </c>
    </row>
    <row r="15" spans="1:6" ht="12.75">
      <c r="A15" s="7">
        <f t="shared" si="0"/>
        <v>14</v>
      </c>
      <c r="B15" s="15">
        <v>74</v>
      </c>
      <c r="C15" s="16" t="s">
        <v>9</v>
      </c>
      <c r="D15" s="16" t="s">
        <v>10</v>
      </c>
      <c r="E15" s="51">
        <v>71.72</v>
      </c>
      <c r="F15" s="65">
        <v>107.58</v>
      </c>
    </row>
    <row r="16" spans="1:6" ht="12.75">
      <c r="A16" s="7">
        <f t="shared" si="0"/>
        <v>15</v>
      </c>
      <c r="B16" s="15">
        <v>81</v>
      </c>
      <c r="C16" s="16" t="s">
        <v>27</v>
      </c>
      <c r="D16" s="16" t="s">
        <v>10</v>
      </c>
      <c r="E16" s="66">
        <v>71.4</v>
      </c>
      <c r="F16" s="65">
        <v>107.1</v>
      </c>
    </row>
    <row r="17" spans="1:6" ht="12.75">
      <c r="A17" s="7">
        <f t="shared" si="0"/>
        <v>16</v>
      </c>
      <c r="B17" s="15">
        <v>79</v>
      </c>
      <c r="C17" s="16" t="s">
        <v>46</v>
      </c>
      <c r="D17" s="16" t="s">
        <v>16</v>
      </c>
      <c r="E17" s="66">
        <v>71.3</v>
      </c>
      <c r="F17" s="65">
        <v>106.95</v>
      </c>
    </row>
    <row r="18" spans="1:6" ht="12.75">
      <c r="A18" s="7">
        <f t="shared" si="0"/>
        <v>17</v>
      </c>
      <c r="B18" s="15">
        <v>53</v>
      </c>
      <c r="C18" s="16" t="s">
        <v>49</v>
      </c>
      <c r="D18" s="21" t="s">
        <v>10</v>
      </c>
      <c r="E18" s="51">
        <v>71</v>
      </c>
      <c r="F18" s="65">
        <v>106.5</v>
      </c>
    </row>
    <row r="19" spans="1:6" ht="12.75">
      <c r="A19" s="7">
        <f t="shared" si="0"/>
        <v>18</v>
      </c>
      <c r="B19" s="15">
        <v>56</v>
      </c>
      <c r="C19" s="16" t="s">
        <v>19</v>
      </c>
      <c r="D19" s="21" t="s">
        <v>20</v>
      </c>
      <c r="E19" s="51">
        <v>70.95</v>
      </c>
      <c r="F19" s="65">
        <v>106.425</v>
      </c>
    </row>
    <row r="20" spans="1:6" ht="12.75">
      <c r="A20" s="7">
        <f t="shared" si="0"/>
        <v>19</v>
      </c>
      <c r="B20" s="15">
        <v>68</v>
      </c>
      <c r="C20" s="16" t="s">
        <v>48</v>
      </c>
      <c r="D20" s="21" t="s">
        <v>20</v>
      </c>
      <c r="E20" s="51">
        <v>70.94</v>
      </c>
      <c r="F20" s="65">
        <v>106.41</v>
      </c>
    </row>
    <row r="21" spans="1:6" ht="12.75">
      <c r="A21" s="7">
        <f t="shared" si="0"/>
        <v>20</v>
      </c>
      <c r="B21" s="15">
        <v>36</v>
      </c>
      <c r="C21" s="16" t="s">
        <v>59</v>
      </c>
      <c r="D21" s="16" t="s">
        <v>20</v>
      </c>
      <c r="E21" s="51">
        <v>70.9</v>
      </c>
      <c r="F21" s="65">
        <v>106.35</v>
      </c>
    </row>
    <row r="22" spans="1:6" ht="12.75">
      <c r="A22" s="7">
        <f t="shared" si="0"/>
        <v>21</v>
      </c>
      <c r="B22" s="15">
        <v>67</v>
      </c>
      <c r="C22" s="16" t="s">
        <v>28</v>
      </c>
      <c r="D22" s="21" t="s">
        <v>10</v>
      </c>
      <c r="E22" s="51">
        <v>70.68</v>
      </c>
      <c r="F22" s="65">
        <v>106.02</v>
      </c>
    </row>
    <row r="23" spans="1:6" ht="12.75">
      <c r="A23" s="7">
        <f t="shared" si="0"/>
        <v>22</v>
      </c>
      <c r="B23" s="15">
        <v>84</v>
      </c>
      <c r="C23" s="16" t="s">
        <v>21</v>
      </c>
      <c r="D23" s="16" t="s">
        <v>20</v>
      </c>
      <c r="E23" s="66">
        <v>70.43</v>
      </c>
      <c r="F23" s="65">
        <v>105.645</v>
      </c>
    </row>
    <row r="24" spans="1:6" ht="12.75">
      <c r="A24" s="7">
        <f t="shared" si="0"/>
        <v>23</v>
      </c>
      <c r="B24" s="15">
        <v>58</v>
      </c>
      <c r="C24" s="16" t="s">
        <v>75</v>
      </c>
      <c r="D24" s="21" t="s">
        <v>38</v>
      </c>
      <c r="E24" s="51">
        <v>70.42</v>
      </c>
      <c r="F24" s="65">
        <v>105.63</v>
      </c>
    </row>
    <row r="25" spans="1:6" ht="12.75">
      <c r="A25" s="7">
        <f t="shared" si="0"/>
        <v>24</v>
      </c>
      <c r="B25" s="15">
        <v>33</v>
      </c>
      <c r="C25" s="16" t="s">
        <v>15</v>
      </c>
      <c r="D25" s="16" t="s">
        <v>16</v>
      </c>
      <c r="E25" s="51">
        <v>70.18</v>
      </c>
      <c r="F25" s="65">
        <v>105.27</v>
      </c>
    </row>
    <row r="26" spans="1:6" ht="12.75">
      <c r="A26" s="7">
        <f t="shared" si="0"/>
        <v>25</v>
      </c>
      <c r="B26" s="15">
        <v>70</v>
      </c>
      <c r="C26" s="16" t="s">
        <v>37</v>
      </c>
      <c r="D26" s="16" t="s">
        <v>38</v>
      </c>
      <c r="E26" s="51">
        <v>69.8</v>
      </c>
      <c r="F26" s="65">
        <v>104.7</v>
      </c>
    </row>
    <row r="27" spans="1:6" ht="12.75">
      <c r="A27" s="7">
        <f t="shared" si="0"/>
        <v>26</v>
      </c>
      <c r="B27" s="15">
        <v>59</v>
      </c>
      <c r="C27" s="21" t="s">
        <v>52</v>
      </c>
      <c r="D27" s="21" t="s">
        <v>16</v>
      </c>
      <c r="E27" s="51">
        <v>69.76</v>
      </c>
      <c r="F27" s="65">
        <v>104.64</v>
      </c>
    </row>
    <row r="28" spans="1:6" ht="12.75">
      <c r="A28" s="7">
        <f t="shared" si="0"/>
        <v>27</v>
      </c>
      <c r="B28" s="15">
        <v>51</v>
      </c>
      <c r="C28" s="16" t="s">
        <v>11</v>
      </c>
      <c r="D28" s="21" t="s">
        <v>12</v>
      </c>
      <c r="E28" s="52">
        <v>69.57</v>
      </c>
      <c r="F28" s="65">
        <v>104.355</v>
      </c>
    </row>
    <row r="29" spans="1:6" ht="12.75">
      <c r="A29" s="7">
        <f t="shared" si="0"/>
        <v>28</v>
      </c>
      <c r="B29" s="15">
        <v>64</v>
      </c>
      <c r="C29" s="16" t="s">
        <v>45</v>
      </c>
      <c r="D29" s="21" t="s">
        <v>16</v>
      </c>
      <c r="E29" s="51">
        <v>69.36</v>
      </c>
      <c r="F29" s="65">
        <v>104.04</v>
      </c>
    </row>
    <row r="30" spans="1:6" ht="12.75">
      <c r="A30" s="7">
        <f t="shared" si="0"/>
        <v>29</v>
      </c>
      <c r="B30" s="15">
        <v>40</v>
      </c>
      <c r="C30" s="16" t="s">
        <v>29</v>
      </c>
      <c r="D30" s="21" t="s">
        <v>10</v>
      </c>
      <c r="E30" s="51">
        <v>69.24</v>
      </c>
      <c r="F30" s="65">
        <v>103.86</v>
      </c>
    </row>
    <row r="31" spans="1:6" ht="12.75">
      <c r="A31" s="7">
        <f t="shared" si="0"/>
        <v>30</v>
      </c>
      <c r="B31" s="15">
        <v>34</v>
      </c>
      <c r="C31" s="16" t="s">
        <v>80</v>
      </c>
      <c r="D31" s="16" t="s">
        <v>31</v>
      </c>
      <c r="E31" s="51">
        <v>69.21</v>
      </c>
      <c r="F31" s="65">
        <v>103.815</v>
      </c>
    </row>
    <row r="32" spans="1:6" ht="12.75">
      <c r="A32" s="7">
        <f t="shared" si="0"/>
        <v>31</v>
      </c>
      <c r="B32" s="15">
        <v>90</v>
      </c>
      <c r="C32" s="16" t="s">
        <v>35</v>
      </c>
      <c r="D32" s="16" t="s">
        <v>8</v>
      </c>
      <c r="E32" s="46">
        <v>68.91</v>
      </c>
      <c r="F32" s="65">
        <v>103.365</v>
      </c>
    </row>
    <row r="33" spans="1:6" ht="12.75">
      <c r="A33" s="7">
        <f t="shared" si="0"/>
        <v>32</v>
      </c>
      <c r="B33" s="15">
        <v>37</v>
      </c>
      <c r="C33" s="16" t="s">
        <v>63</v>
      </c>
      <c r="D33" s="21" t="s">
        <v>38</v>
      </c>
      <c r="E33" s="51">
        <v>68.9</v>
      </c>
      <c r="F33" s="65">
        <v>103.35</v>
      </c>
    </row>
    <row r="34" spans="1:6" ht="12.75">
      <c r="A34" s="7">
        <f t="shared" si="0"/>
        <v>33</v>
      </c>
      <c r="B34" s="15">
        <v>82</v>
      </c>
      <c r="C34" s="16" t="s">
        <v>23</v>
      </c>
      <c r="D34" s="16" t="s">
        <v>24</v>
      </c>
      <c r="E34" s="66">
        <v>68.36</v>
      </c>
      <c r="F34" s="65">
        <v>102.54</v>
      </c>
    </row>
    <row r="35" spans="1:6" ht="12.75">
      <c r="A35" s="7">
        <f aca="true" t="shared" si="1" ref="A35:A64">A34+1</f>
        <v>34</v>
      </c>
      <c r="B35" s="15">
        <v>52</v>
      </c>
      <c r="C35" s="16" t="s">
        <v>65</v>
      </c>
      <c r="D35" s="21" t="s">
        <v>24</v>
      </c>
      <c r="E35" s="51">
        <v>68.19</v>
      </c>
      <c r="F35" s="65">
        <v>102.285</v>
      </c>
    </row>
    <row r="36" spans="1:6" ht="12.75">
      <c r="A36" s="7">
        <f t="shared" si="1"/>
        <v>35</v>
      </c>
      <c r="B36" s="15">
        <v>89</v>
      </c>
      <c r="C36" s="16" t="s">
        <v>50</v>
      </c>
      <c r="D36" s="16" t="s">
        <v>14</v>
      </c>
      <c r="E36" s="46">
        <v>68.06</v>
      </c>
      <c r="F36" s="65">
        <v>102.09</v>
      </c>
    </row>
    <row r="37" spans="1:6" ht="12.75">
      <c r="A37" s="7">
        <f t="shared" si="1"/>
        <v>36</v>
      </c>
      <c r="B37" s="15">
        <v>49</v>
      </c>
      <c r="C37" s="21" t="s">
        <v>44</v>
      </c>
      <c r="D37" s="21" t="s">
        <v>10</v>
      </c>
      <c r="E37" s="51">
        <v>67.82</v>
      </c>
      <c r="F37" s="65">
        <v>101.73</v>
      </c>
    </row>
    <row r="38" spans="1:6" ht="12.75">
      <c r="A38" s="7">
        <f t="shared" si="1"/>
        <v>37</v>
      </c>
      <c r="B38" s="15">
        <v>46</v>
      </c>
      <c r="C38" s="16" t="s">
        <v>54</v>
      </c>
      <c r="D38" s="21" t="s">
        <v>38</v>
      </c>
      <c r="E38" s="52">
        <v>67.73</v>
      </c>
      <c r="F38" s="65">
        <v>101.595</v>
      </c>
    </row>
    <row r="39" spans="1:6" ht="12.75">
      <c r="A39" s="7">
        <f t="shared" si="1"/>
        <v>38</v>
      </c>
      <c r="B39" s="15">
        <v>62</v>
      </c>
      <c r="C39" s="16" t="s">
        <v>56</v>
      </c>
      <c r="D39" s="21" t="s">
        <v>12</v>
      </c>
      <c r="E39" s="51">
        <v>67.65</v>
      </c>
      <c r="F39" s="65">
        <v>101.475</v>
      </c>
    </row>
    <row r="40" spans="1:6" ht="12.75">
      <c r="A40" s="7">
        <f t="shared" si="1"/>
        <v>39</v>
      </c>
      <c r="B40" s="15">
        <v>72</v>
      </c>
      <c r="C40" s="16" t="s">
        <v>71</v>
      </c>
      <c r="D40" s="16" t="s">
        <v>8</v>
      </c>
      <c r="E40" s="51">
        <v>67.48</v>
      </c>
      <c r="F40" s="65">
        <v>101.22</v>
      </c>
    </row>
    <row r="41" spans="1:6" ht="12.75">
      <c r="A41" s="7">
        <f t="shared" si="1"/>
        <v>40</v>
      </c>
      <c r="B41" s="15">
        <v>88</v>
      </c>
      <c r="C41" s="16" t="s">
        <v>7</v>
      </c>
      <c r="D41" s="16" t="s">
        <v>8</v>
      </c>
      <c r="E41" s="46">
        <v>67.1</v>
      </c>
      <c r="F41" s="65">
        <v>100.65</v>
      </c>
    </row>
    <row r="42" spans="1:6" ht="12.75">
      <c r="A42" s="7">
        <f t="shared" si="1"/>
        <v>41</v>
      </c>
      <c r="B42" s="15">
        <v>38</v>
      </c>
      <c r="C42" s="16" t="s">
        <v>64</v>
      </c>
      <c r="D42" s="16" t="s">
        <v>12</v>
      </c>
      <c r="E42" s="51">
        <v>66.92</v>
      </c>
      <c r="F42" s="65">
        <v>100.38</v>
      </c>
    </row>
    <row r="43" spans="1:6" ht="12.75">
      <c r="A43" s="7">
        <f t="shared" si="1"/>
        <v>42</v>
      </c>
      <c r="B43" s="15">
        <v>60</v>
      </c>
      <c r="C43" s="16" t="s">
        <v>78</v>
      </c>
      <c r="D43" s="21" t="s">
        <v>31</v>
      </c>
      <c r="E43" s="51">
        <v>66.79</v>
      </c>
      <c r="F43" s="65">
        <v>100.185</v>
      </c>
    </row>
    <row r="44" spans="1:6" ht="12.75">
      <c r="A44" s="7">
        <f t="shared" si="1"/>
        <v>43</v>
      </c>
      <c r="B44" s="15">
        <v>73</v>
      </c>
      <c r="C44" s="16" t="s">
        <v>30</v>
      </c>
      <c r="D44" s="16" t="s">
        <v>31</v>
      </c>
      <c r="E44" s="51">
        <v>66.7</v>
      </c>
      <c r="F44" s="65">
        <v>100.05</v>
      </c>
    </row>
    <row r="45" spans="1:6" ht="12.75">
      <c r="A45" s="7">
        <f t="shared" si="1"/>
        <v>44</v>
      </c>
      <c r="B45" s="15">
        <v>92</v>
      </c>
      <c r="C45" s="16" t="s">
        <v>76</v>
      </c>
      <c r="D45" s="16" t="s">
        <v>77</v>
      </c>
      <c r="E45" s="46">
        <v>65.91</v>
      </c>
      <c r="F45" s="65">
        <v>98.865</v>
      </c>
    </row>
    <row r="46" spans="1:6" ht="12.75">
      <c r="A46" s="7">
        <f t="shared" si="1"/>
        <v>45</v>
      </c>
      <c r="B46" s="15">
        <v>91</v>
      </c>
      <c r="C46" s="16" t="s">
        <v>66</v>
      </c>
      <c r="D46" s="16" t="s">
        <v>12</v>
      </c>
      <c r="E46" s="46">
        <v>65.85</v>
      </c>
      <c r="F46" s="65">
        <v>98.775</v>
      </c>
    </row>
    <row r="47" spans="1:6" ht="12.75">
      <c r="A47" s="7">
        <f t="shared" si="1"/>
        <v>46</v>
      </c>
      <c r="B47" s="15">
        <v>76</v>
      </c>
      <c r="C47" s="16" t="s">
        <v>55</v>
      </c>
      <c r="D47" s="16" t="s">
        <v>12</v>
      </c>
      <c r="E47" s="67">
        <v>65.58</v>
      </c>
      <c r="F47" s="65">
        <v>98.37</v>
      </c>
    </row>
    <row r="48" spans="1:6" ht="12.75">
      <c r="A48" s="7">
        <f t="shared" si="1"/>
        <v>47</v>
      </c>
      <c r="B48" s="15">
        <v>57</v>
      </c>
      <c r="C48" s="16" t="s">
        <v>53</v>
      </c>
      <c r="D48" s="21" t="s">
        <v>18</v>
      </c>
      <c r="E48" s="51">
        <v>65.17</v>
      </c>
      <c r="F48" s="65">
        <v>97.755</v>
      </c>
    </row>
    <row r="49" spans="1:6" ht="12.75">
      <c r="A49" s="7">
        <f t="shared" si="1"/>
        <v>48</v>
      </c>
      <c r="B49" s="15">
        <v>69</v>
      </c>
      <c r="C49" s="16" t="s">
        <v>69</v>
      </c>
      <c r="D49" s="16" t="s">
        <v>18</v>
      </c>
      <c r="E49" s="51">
        <v>64.73</v>
      </c>
      <c r="F49" s="65">
        <v>97.095</v>
      </c>
    </row>
    <row r="50" spans="1:6" ht="12.75">
      <c r="A50" s="7">
        <f t="shared" si="1"/>
        <v>49</v>
      </c>
      <c r="B50" s="15">
        <v>47</v>
      </c>
      <c r="C50" s="21" t="s">
        <v>72</v>
      </c>
      <c r="D50" s="21" t="s">
        <v>31</v>
      </c>
      <c r="E50" s="51">
        <v>64.41</v>
      </c>
      <c r="F50" s="65">
        <v>96.615</v>
      </c>
    </row>
    <row r="51" spans="1:6" ht="12.75">
      <c r="A51" s="7">
        <f t="shared" si="1"/>
        <v>50</v>
      </c>
      <c r="B51" s="15">
        <v>61</v>
      </c>
      <c r="C51" s="16" t="s">
        <v>62</v>
      </c>
      <c r="D51" s="21" t="s">
        <v>31</v>
      </c>
      <c r="E51" s="51">
        <v>63.6</v>
      </c>
      <c r="F51" s="65">
        <v>95.4</v>
      </c>
    </row>
    <row r="52" spans="1:6" ht="12.75">
      <c r="A52" s="7">
        <f t="shared" si="1"/>
        <v>51</v>
      </c>
      <c r="B52" s="15">
        <v>65</v>
      </c>
      <c r="C52" s="16" t="s">
        <v>67</v>
      </c>
      <c r="D52" s="21" t="s">
        <v>24</v>
      </c>
      <c r="E52" s="51">
        <v>63.55</v>
      </c>
      <c r="F52" s="65">
        <v>95.325</v>
      </c>
    </row>
    <row r="53" spans="1:6" ht="12.75">
      <c r="A53" s="7">
        <f t="shared" si="1"/>
        <v>52</v>
      </c>
      <c r="B53" s="15">
        <v>54</v>
      </c>
      <c r="C53" s="16" t="s">
        <v>70</v>
      </c>
      <c r="D53" s="21" t="s">
        <v>40</v>
      </c>
      <c r="E53" s="51">
        <v>63.45</v>
      </c>
      <c r="F53" s="65">
        <v>95.175</v>
      </c>
    </row>
    <row r="54" spans="1:6" ht="12.75">
      <c r="A54" s="7">
        <f t="shared" si="1"/>
        <v>53</v>
      </c>
      <c r="B54" s="15">
        <v>50</v>
      </c>
      <c r="C54" s="16" t="s">
        <v>42</v>
      </c>
      <c r="D54" s="21" t="s">
        <v>24</v>
      </c>
      <c r="E54" s="51">
        <v>62.94</v>
      </c>
      <c r="F54" s="65">
        <v>94.41</v>
      </c>
    </row>
    <row r="55" spans="1:6" ht="12.75">
      <c r="A55" s="7">
        <f t="shared" si="1"/>
        <v>54</v>
      </c>
      <c r="B55" s="15">
        <v>77</v>
      </c>
      <c r="C55" s="21" t="s">
        <v>36</v>
      </c>
      <c r="D55" s="21" t="s">
        <v>34</v>
      </c>
      <c r="E55" s="67">
        <v>62.7</v>
      </c>
      <c r="F55" s="65">
        <v>94.05</v>
      </c>
    </row>
    <row r="56" spans="1:6" ht="12.75">
      <c r="A56" s="7">
        <f t="shared" si="1"/>
        <v>55</v>
      </c>
      <c r="B56" s="15">
        <v>39</v>
      </c>
      <c r="C56" s="16" t="s">
        <v>58</v>
      </c>
      <c r="D56" s="16" t="s">
        <v>34</v>
      </c>
      <c r="E56" s="51">
        <v>62.59</v>
      </c>
      <c r="F56" s="65">
        <v>93.885</v>
      </c>
    </row>
    <row r="57" spans="1:6" ht="12.75">
      <c r="A57" s="7">
        <f t="shared" si="1"/>
        <v>56</v>
      </c>
      <c r="B57" s="15">
        <v>93</v>
      </c>
      <c r="C57" s="16" t="s">
        <v>83</v>
      </c>
      <c r="D57" s="16" t="s">
        <v>77</v>
      </c>
      <c r="E57" s="46">
        <v>62.32</v>
      </c>
      <c r="F57" s="65">
        <v>93.48</v>
      </c>
    </row>
    <row r="58" spans="1:6" ht="12.75">
      <c r="A58" s="7">
        <f t="shared" si="1"/>
        <v>57</v>
      </c>
      <c r="B58" s="15">
        <v>45</v>
      </c>
      <c r="C58" s="16" t="s">
        <v>60</v>
      </c>
      <c r="D58" s="16" t="s">
        <v>18</v>
      </c>
      <c r="E58" s="51">
        <v>62.25</v>
      </c>
      <c r="F58" s="65">
        <v>93.375</v>
      </c>
    </row>
    <row r="59" spans="1:6" ht="12.75">
      <c r="A59" s="7">
        <f t="shared" si="1"/>
        <v>58</v>
      </c>
      <c r="B59" s="15">
        <v>75</v>
      </c>
      <c r="C59" s="16" t="s">
        <v>82</v>
      </c>
      <c r="D59" s="16" t="s">
        <v>24</v>
      </c>
      <c r="E59" s="67">
        <v>62.09</v>
      </c>
      <c r="F59" s="65">
        <v>93.135</v>
      </c>
    </row>
    <row r="60" spans="1:6" ht="12.75">
      <c r="A60" s="7">
        <f t="shared" si="1"/>
        <v>59</v>
      </c>
      <c r="B60" s="15">
        <v>43</v>
      </c>
      <c r="C60" s="16" t="s">
        <v>61</v>
      </c>
      <c r="D60" s="21" t="s">
        <v>40</v>
      </c>
      <c r="E60" s="51">
        <v>61.18</v>
      </c>
      <c r="F60" s="65">
        <v>91.77</v>
      </c>
    </row>
    <row r="61" spans="1:6" ht="12.75">
      <c r="A61" s="7">
        <f t="shared" si="1"/>
        <v>60</v>
      </c>
      <c r="B61" s="15">
        <v>48</v>
      </c>
      <c r="C61" s="16" t="s">
        <v>81</v>
      </c>
      <c r="D61" s="16" t="s">
        <v>74</v>
      </c>
      <c r="E61" s="52">
        <v>60.65</v>
      </c>
      <c r="F61" s="65">
        <v>90.975</v>
      </c>
    </row>
    <row r="62" spans="1:6" ht="12.75">
      <c r="A62" s="7">
        <f t="shared" si="1"/>
        <v>61</v>
      </c>
      <c r="B62" s="15">
        <v>35</v>
      </c>
      <c r="C62" s="16" t="s">
        <v>73</v>
      </c>
      <c r="D62" s="16" t="s">
        <v>74</v>
      </c>
      <c r="E62" s="51">
        <v>60.4</v>
      </c>
      <c r="F62" s="65">
        <v>90.6</v>
      </c>
    </row>
    <row r="63" spans="1:6" ht="12.75">
      <c r="A63" s="7">
        <f t="shared" si="1"/>
        <v>62</v>
      </c>
      <c r="B63" s="15">
        <v>80</v>
      </c>
      <c r="C63" s="16" t="s">
        <v>79</v>
      </c>
      <c r="D63" s="16" t="s">
        <v>40</v>
      </c>
      <c r="E63" s="66">
        <v>55.5</v>
      </c>
      <c r="F63" s="65">
        <v>83.25</v>
      </c>
    </row>
    <row r="64" spans="1:6" ht="12.75">
      <c r="A64" s="7">
        <f t="shared" si="1"/>
        <v>63</v>
      </c>
      <c r="B64" s="15">
        <v>32</v>
      </c>
      <c r="C64" s="16" t="s">
        <v>17</v>
      </c>
      <c r="D64" s="16" t="s">
        <v>18</v>
      </c>
      <c r="E64" s="51">
        <v>54.55</v>
      </c>
      <c r="F64" s="65">
        <v>81.825</v>
      </c>
    </row>
    <row r="65" spans="2:6" ht="12.75">
      <c r="B65" s="27"/>
      <c r="C65" s="16"/>
      <c r="D65" s="16"/>
      <c r="E65" s="46"/>
      <c r="F65" s="68"/>
    </row>
    <row r="66" spans="2:6" ht="12.75">
      <c r="B66" s="27"/>
      <c r="C66" s="16"/>
      <c r="D66" s="16"/>
      <c r="E66" s="46"/>
      <c r="F66" s="68"/>
    </row>
    <row r="67" spans="2:6" ht="12.75">
      <c r="B67" s="27"/>
      <c r="C67" s="16"/>
      <c r="D67" s="16"/>
      <c r="E67" s="46"/>
      <c r="F67" s="68"/>
    </row>
    <row r="68" spans="2:6" ht="12.75">
      <c r="B68" s="27"/>
      <c r="C68" s="16"/>
      <c r="D68" s="16"/>
      <c r="E68" s="46"/>
      <c r="F68" s="68"/>
    </row>
    <row r="69" ht="12">
      <c r="D69" s="58"/>
    </row>
    <row r="70" ht="12">
      <c r="D70" s="58"/>
    </row>
    <row r="71" ht="12">
      <c r="D71" s="58"/>
    </row>
    <row r="72" ht="12">
      <c r="D72" s="58"/>
    </row>
    <row r="73" ht="12">
      <c r="D73" s="58"/>
    </row>
    <row r="74" ht="12">
      <c r="D74" s="58"/>
    </row>
    <row r="75" ht="12">
      <c r="D75" s="58"/>
    </row>
    <row r="76" ht="12">
      <c r="D76" s="58"/>
    </row>
    <row r="77" ht="12">
      <c r="D77" s="58"/>
    </row>
    <row r="78" ht="12">
      <c r="D78" s="58"/>
    </row>
    <row r="79" ht="12">
      <c r="D79" s="58"/>
    </row>
    <row r="80" ht="12">
      <c r="D80" s="58"/>
    </row>
    <row r="81" ht="12">
      <c r="D81" s="58"/>
    </row>
    <row r="82" ht="12">
      <c r="D82" s="58"/>
    </row>
    <row r="83" ht="12">
      <c r="D83" s="58"/>
    </row>
    <row r="84" ht="12">
      <c r="D84" s="58"/>
    </row>
    <row r="85" ht="12">
      <c r="D85" s="58"/>
    </row>
    <row r="86" ht="12">
      <c r="D86" s="58"/>
    </row>
    <row r="87" ht="12">
      <c r="D87" s="58"/>
    </row>
    <row r="88" ht="12">
      <c r="D88" s="58"/>
    </row>
    <row r="89" ht="12">
      <c r="D89" s="58"/>
    </row>
    <row r="90" ht="12">
      <c r="D90" s="58"/>
    </row>
    <row r="91" ht="12">
      <c r="D91" s="58"/>
    </row>
    <row r="92" ht="12">
      <c r="D92" s="58"/>
    </row>
    <row r="93" ht="12">
      <c r="D93" s="58"/>
    </row>
    <row r="94" ht="12">
      <c r="D94" s="58"/>
    </row>
    <row r="95" ht="12">
      <c r="D95" s="58"/>
    </row>
    <row r="96" ht="12">
      <c r="D96" s="58"/>
    </row>
    <row r="97" ht="12">
      <c r="D97" s="58"/>
    </row>
    <row r="98" ht="12">
      <c r="D98" s="58"/>
    </row>
    <row r="99" ht="12">
      <c r="D99" s="58"/>
    </row>
    <row r="100" ht="12">
      <c r="D100" s="58"/>
    </row>
    <row r="101" ht="12">
      <c r="D101" s="58"/>
    </row>
    <row r="102" ht="12">
      <c r="D102" s="58"/>
    </row>
    <row r="103" ht="12">
      <c r="D103" s="58"/>
    </row>
    <row r="104" ht="12">
      <c r="D104" s="58"/>
    </row>
    <row r="105" ht="12">
      <c r="D105" s="58"/>
    </row>
    <row r="106" ht="12">
      <c r="D106" s="58"/>
    </row>
    <row r="107" ht="12">
      <c r="D107" s="58"/>
    </row>
    <row r="108" ht="12">
      <c r="D108" s="58"/>
    </row>
  </sheetData>
  <printOptions/>
  <pageMargins left="0.7874015748031497" right="0.3937007874015748" top="1.3779527559055118" bottom="0.7874015748031497" header="0.3937007874015748" footer="0.3937007874015748"/>
  <pageSetup horizontalDpi="300" verticalDpi="300" orientation="portrait" paperSize="9" r:id="rId1"/>
  <headerFooter alignWithMargins="0">
    <oddHeader>&amp;L&amp;13
&amp;"MS Sans Serif,Fett Kursiv"&amp;10Gewicht Weit Einhand  7.5g Herren&amp;C&amp;"MS Sans Serif,Fett"&amp;14Castingsport Europameisterschaft
Berlin  04. - 08.09.2003&amp;R&amp;13
&amp;10
&amp;"MS Sans Serif,Fett Kursiv"Spinning Distance Single  Handed 7.5g Men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Klamet</dc:creator>
  <cp:keywords/>
  <dc:description/>
  <cp:lastModifiedBy>Klamet</cp:lastModifiedBy>
  <dcterms:created xsi:type="dcterms:W3CDTF">2003-09-07T14:18:16Z</dcterms:created>
  <dcterms:modified xsi:type="dcterms:W3CDTF">2003-09-07T14:18:54Z</dcterms:modified>
  <cp:category/>
  <cp:version/>
  <cp:contentType/>
  <cp:contentStatus/>
</cp:coreProperties>
</file>