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0"/>
  </bookViews>
  <sheets>
    <sheet name="Einzelwertung" sheetId="1" r:id="rId1"/>
    <sheet name="Mannschaftswertung" sheetId="2" r:id="rId2"/>
    <sheet name="Multi" sheetId="3" r:id="rId3"/>
  </sheets>
  <definedNames/>
  <calcPr fullCalcOnLoad="1"/>
</workbook>
</file>

<file path=xl/sharedStrings.xml><?xml version="1.0" encoding="utf-8"?>
<sst xmlns="http://schemas.openxmlformats.org/spreadsheetml/2006/main" count="516" uniqueCount="126">
  <si>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</si>
  <si>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</si>
  <si>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</si>
  <si>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</si>
  <si>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</si>
  <si>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</si>
  <si>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</si>
  <si>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</si>
  <si>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</si>
  <si>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</si>
  <si>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Weigel</t>
  </si>
  <si>
    <t>Thomas</t>
  </si>
  <si>
    <t>Gesamt</t>
  </si>
  <si>
    <t>Mannschaft</t>
  </si>
  <si>
    <t>Punkte</t>
  </si>
  <si>
    <t>Platz</t>
  </si>
  <si>
    <t>LM</t>
  </si>
  <si>
    <t>Mann-</t>
  </si>
  <si>
    <t>schaft</t>
  </si>
  <si>
    <t>Multi</t>
  </si>
  <si>
    <t>Einzelwertung</t>
  </si>
  <si>
    <t>Mannschaftswertung</t>
  </si>
  <si>
    <t>SC Borussia Friedrichsf.</t>
  </si>
  <si>
    <t>Morche</t>
  </si>
  <si>
    <t>Sven</t>
  </si>
  <si>
    <t>Frahm</t>
  </si>
  <si>
    <t>Manfred</t>
  </si>
  <si>
    <t>Haller</t>
  </si>
  <si>
    <t>David</t>
  </si>
  <si>
    <t>Willmann</t>
  </si>
  <si>
    <t>Markus</t>
  </si>
  <si>
    <t>Diana</t>
  </si>
  <si>
    <t>Paul</t>
  </si>
  <si>
    <t>Schulz</t>
  </si>
  <si>
    <t>Steffen</t>
  </si>
  <si>
    <t>Seipelt</t>
  </si>
  <si>
    <t>Richard</t>
  </si>
  <si>
    <t>Reiß</t>
  </si>
  <si>
    <t>DAV Castingzentrum</t>
  </si>
  <si>
    <t>Eberhardt</t>
  </si>
  <si>
    <t>Dana</t>
  </si>
  <si>
    <t>ASV Petri Heil, Gützkow</t>
  </si>
  <si>
    <t>Pfeiffer</t>
  </si>
  <si>
    <t>Fabian</t>
  </si>
  <si>
    <t>Daniela</t>
  </si>
  <si>
    <t>Andrea</t>
  </si>
  <si>
    <t>Wolfgang</t>
  </si>
  <si>
    <t>S1</t>
  </si>
  <si>
    <t>Lutz</t>
  </si>
  <si>
    <t>Tino</t>
  </si>
  <si>
    <t>SW</t>
  </si>
  <si>
    <t>Goddäus</t>
  </si>
  <si>
    <t xml:space="preserve">Erich </t>
  </si>
  <si>
    <t>Fiebig</t>
  </si>
  <si>
    <t>Maik</t>
  </si>
  <si>
    <t>VDSF LV Berlin -Br.</t>
  </si>
  <si>
    <t>Gath</t>
  </si>
  <si>
    <t>Benjamin</t>
  </si>
  <si>
    <t>Demin</t>
  </si>
  <si>
    <t>Shenia</t>
  </si>
  <si>
    <t>Einzelwertung Multi - Ziel</t>
  </si>
  <si>
    <t>Daniel</t>
  </si>
  <si>
    <t>AJM</t>
  </si>
  <si>
    <t>CJM</t>
  </si>
  <si>
    <t>Ralf</t>
  </si>
  <si>
    <t xml:space="preserve">Gath </t>
  </si>
  <si>
    <t>Frances</t>
  </si>
  <si>
    <t>Nickel</t>
  </si>
  <si>
    <t xml:space="preserve">Andre </t>
  </si>
  <si>
    <t>BJM</t>
  </si>
  <si>
    <t>Paege</t>
  </si>
  <si>
    <t>Oliver</t>
  </si>
  <si>
    <t>Baatz</t>
  </si>
  <si>
    <t>Sigrid</t>
  </si>
  <si>
    <t>Behlert</t>
  </si>
  <si>
    <t>Detlef</t>
  </si>
  <si>
    <t>S</t>
  </si>
  <si>
    <t>Erdmann</t>
  </si>
  <si>
    <t>Gabi</t>
  </si>
  <si>
    <t>Naß</t>
  </si>
  <si>
    <t>Günter</t>
  </si>
  <si>
    <t>Cornelia</t>
  </si>
  <si>
    <t>Winter</t>
  </si>
  <si>
    <t>Harald</t>
  </si>
  <si>
    <t>Gabrielczek</t>
  </si>
  <si>
    <t>DAV Lichtenberg 99</t>
  </si>
  <si>
    <t>Nowak</t>
  </si>
  <si>
    <t>AM</t>
  </si>
  <si>
    <t>Berlin, Sporthalle Alfred - Kowalke - Strasse</t>
  </si>
  <si>
    <t>Kehr</t>
  </si>
  <si>
    <t>Saal</t>
  </si>
  <si>
    <t>Horst</t>
  </si>
  <si>
    <t>Jahnke</t>
  </si>
  <si>
    <t>Borkenhagen</t>
  </si>
  <si>
    <t>Mario</t>
  </si>
  <si>
    <t>Rieck</t>
  </si>
  <si>
    <t>Rene</t>
  </si>
  <si>
    <t>ASV Ludwigslust</t>
  </si>
  <si>
    <t>Menk</t>
  </si>
  <si>
    <t>Ole</t>
  </si>
  <si>
    <t>Hörcher</t>
  </si>
  <si>
    <t>Rolf</t>
  </si>
  <si>
    <t>Annika</t>
  </si>
  <si>
    <t>Becker</t>
  </si>
  <si>
    <t>Anne</t>
  </si>
  <si>
    <t>Sohst</t>
  </si>
  <si>
    <t>Viktoria</t>
  </si>
  <si>
    <t>Marco</t>
  </si>
  <si>
    <t>Andreas</t>
  </si>
  <si>
    <t>Scheider</t>
  </si>
  <si>
    <t>Carola</t>
  </si>
  <si>
    <t>Lemke</t>
  </si>
  <si>
    <t>Sebastian</t>
  </si>
  <si>
    <t>Hartleib</t>
  </si>
  <si>
    <t>BJW</t>
  </si>
  <si>
    <t>Janette</t>
  </si>
  <si>
    <t>AW</t>
  </si>
  <si>
    <t>Binas</t>
  </si>
  <si>
    <t>AJW</t>
  </si>
  <si>
    <t>Goetze</t>
  </si>
  <si>
    <t>Fickert</t>
  </si>
  <si>
    <t>Mathias</t>
  </si>
  <si>
    <t>AD</t>
  </si>
  <si>
    <t>Christopher</t>
  </si>
  <si>
    <t>A M</t>
  </si>
  <si>
    <t xml:space="preserve">Ergebnisliste 4. Hallenpokal "Berliner Bär" im Castingsport am 21. Februar 2004  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</si>
</sst>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4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shrinkToFi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left" shrinkToFit="1"/>
      <protection/>
    </xf>
    <xf numFmtId="0" fontId="7" fillId="0" borderId="7" xfId="0" applyNumberFormat="1" applyFont="1" applyFill="1" applyBorder="1" applyAlignment="1" applyProtection="1">
      <alignment horizontal="left" shrinkToFit="1"/>
      <protection/>
    </xf>
    <xf numFmtId="0" fontId="7" fillId="0" borderId="8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6"/>
  <sheetViews>
    <sheetView tabSelected="1" workbookViewId="0" topLeftCell="A1">
      <selection activeCell="K3" sqref="K3"/>
    </sheetView>
  </sheetViews>
  <sheetFormatPr defaultColWidth="11.421875" defaultRowHeight="12.75"/>
  <cols>
    <col min="1" max="1" width="12.7109375" style="1" customWidth="1"/>
    <col min="2" max="2" width="10.57421875" style="1" customWidth="1"/>
    <col min="3" max="3" width="18.8515625" style="15" customWidth="1"/>
    <col min="4" max="5" width="5.57421875" style="2" customWidth="1"/>
    <col min="6" max="6" width="6.28125" style="3" customWidth="1"/>
    <col min="7" max="7" width="5.421875" style="3" customWidth="1"/>
    <col min="8" max="8" width="6.00390625" style="1" customWidth="1"/>
    <col min="9" max="9" width="5.00390625" style="2" customWidth="1"/>
    <col min="10" max="16384" width="10.00390625" style="1" customWidth="1"/>
  </cols>
  <sheetData>
    <row r="1" spans="1:117" s="30" customFormat="1" ht="12.75">
      <c r="A1" s="43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s="30" customFormat="1" ht="12.75">
      <c r="A2" s="43" t="s">
        <v>88</v>
      </c>
      <c r="B2" s="43"/>
      <c r="C2" s="43"/>
      <c r="D2" s="43"/>
      <c r="E2" s="13"/>
      <c r="F2" s="13"/>
      <c r="G2" s="13"/>
      <c r="H2" s="13"/>
      <c r="I2" s="33"/>
      <c r="J2" s="1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s="30" customFormat="1" ht="12.75">
      <c r="A3" s="31" t="s">
        <v>20</v>
      </c>
      <c r="B3" s="4"/>
      <c r="C3" s="32"/>
      <c r="D3" s="5"/>
      <c r="E3" s="5"/>
      <c r="F3" s="6"/>
      <c r="G3" s="6"/>
      <c r="H3" s="4"/>
      <c r="I3" s="5"/>
      <c r="J3" s="33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9" s="7" customFormat="1" ht="12">
      <c r="A4" s="16" t="s">
        <v>0</v>
      </c>
      <c r="B4" s="16" t="s">
        <v>1</v>
      </c>
      <c r="C4" s="16" t="s">
        <v>2</v>
      </c>
      <c r="D4" s="17" t="s">
        <v>3</v>
      </c>
      <c r="E4" s="17" t="s">
        <v>17</v>
      </c>
      <c r="F4" s="18" t="s">
        <v>4</v>
      </c>
      <c r="G4" s="18" t="s">
        <v>4</v>
      </c>
      <c r="H4" s="16" t="s">
        <v>12</v>
      </c>
      <c r="I4" s="17" t="s">
        <v>15</v>
      </c>
    </row>
    <row r="5" spans="1:9" s="7" customFormat="1" ht="12">
      <c r="A5" s="8"/>
      <c r="B5" s="8"/>
      <c r="C5" s="12"/>
      <c r="D5" s="9"/>
      <c r="E5" s="9" t="s">
        <v>18</v>
      </c>
      <c r="F5" s="11" t="s">
        <v>5</v>
      </c>
      <c r="G5" s="11" t="s">
        <v>6</v>
      </c>
      <c r="H5" s="12" t="s">
        <v>14</v>
      </c>
      <c r="I5" s="14"/>
    </row>
    <row r="6" spans="1:9" s="7" customFormat="1" ht="12">
      <c r="A6" s="8" t="s">
        <v>10</v>
      </c>
      <c r="B6" s="8" t="s">
        <v>11</v>
      </c>
      <c r="C6" s="12" t="s">
        <v>22</v>
      </c>
      <c r="D6" s="9" t="s">
        <v>16</v>
      </c>
      <c r="E6" s="9">
        <v>1</v>
      </c>
      <c r="F6" s="8">
        <v>94</v>
      </c>
      <c r="G6" s="10">
        <v>100</v>
      </c>
      <c r="H6" s="10">
        <f aca="true" t="shared" si="0" ref="H6:H55">F6+G6</f>
        <v>194</v>
      </c>
      <c r="I6" s="28">
        <v>1</v>
      </c>
    </row>
    <row r="7" spans="1:9" s="7" customFormat="1" ht="12">
      <c r="A7" s="8" t="s">
        <v>74</v>
      </c>
      <c r="B7" s="8" t="s">
        <v>75</v>
      </c>
      <c r="C7" s="12" t="s">
        <v>38</v>
      </c>
      <c r="D7" s="9" t="s">
        <v>76</v>
      </c>
      <c r="E7" s="9">
        <v>5</v>
      </c>
      <c r="F7" s="10">
        <v>96</v>
      </c>
      <c r="G7" s="10">
        <v>95</v>
      </c>
      <c r="H7" s="10">
        <f t="shared" si="0"/>
        <v>191</v>
      </c>
      <c r="I7" s="28">
        <v>2</v>
      </c>
    </row>
    <row r="8" spans="1:117" s="8" customFormat="1" ht="12">
      <c r="A8" s="8" t="s">
        <v>58</v>
      </c>
      <c r="B8" s="8" t="s">
        <v>59</v>
      </c>
      <c r="C8" s="12" t="s">
        <v>22</v>
      </c>
      <c r="D8" s="9" t="s">
        <v>63</v>
      </c>
      <c r="E8" s="9">
        <v>2</v>
      </c>
      <c r="F8" s="8">
        <v>90</v>
      </c>
      <c r="G8" s="10">
        <v>95</v>
      </c>
      <c r="H8" s="10">
        <f t="shared" si="0"/>
        <v>185</v>
      </c>
      <c r="I8" s="28">
        <v>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8" customFormat="1" ht="12">
      <c r="A9" s="8" t="s">
        <v>56</v>
      </c>
      <c r="B9" s="8" t="s">
        <v>57</v>
      </c>
      <c r="C9" s="12" t="s">
        <v>22</v>
      </c>
      <c r="D9" s="9" t="s">
        <v>62</v>
      </c>
      <c r="E9" s="9">
        <v>2</v>
      </c>
      <c r="F9" s="8">
        <v>100</v>
      </c>
      <c r="G9" s="10">
        <v>85</v>
      </c>
      <c r="H9" s="10">
        <f t="shared" si="0"/>
        <v>185</v>
      </c>
      <c r="I9" s="28">
        <v>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8" customFormat="1" ht="12">
      <c r="A10" s="8" t="s">
        <v>23</v>
      </c>
      <c r="B10" s="8" t="s">
        <v>24</v>
      </c>
      <c r="C10" s="12" t="s">
        <v>38</v>
      </c>
      <c r="D10" s="9" t="s">
        <v>87</v>
      </c>
      <c r="E10" s="9">
        <v>7</v>
      </c>
      <c r="F10" s="10">
        <v>94</v>
      </c>
      <c r="G10" s="10">
        <v>90</v>
      </c>
      <c r="H10" s="10">
        <f t="shared" si="0"/>
        <v>184</v>
      </c>
      <c r="I10" s="28">
        <v>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8" customFormat="1" ht="12">
      <c r="A11" s="8" t="s">
        <v>7</v>
      </c>
      <c r="B11" s="8" t="s">
        <v>8</v>
      </c>
      <c r="C11" s="12" t="s">
        <v>22</v>
      </c>
      <c r="D11" s="9" t="s">
        <v>76</v>
      </c>
      <c r="E11" s="9">
        <v>1</v>
      </c>
      <c r="F11" s="8">
        <v>96</v>
      </c>
      <c r="G11" s="10">
        <v>85</v>
      </c>
      <c r="H11" s="10">
        <f t="shared" si="0"/>
        <v>181</v>
      </c>
      <c r="I11" s="28">
        <v>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8" customFormat="1" ht="12">
      <c r="A12" s="8" t="s">
        <v>37</v>
      </c>
      <c r="B12" s="8" t="s">
        <v>26</v>
      </c>
      <c r="C12" s="12" t="s">
        <v>38</v>
      </c>
      <c r="D12" s="9" t="s">
        <v>76</v>
      </c>
      <c r="E12" s="9">
        <v>5</v>
      </c>
      <c r="F12" s="8">
        <v>90</v>
      </c>
      <c r="G12" s="10">
        <v>90</v>
      </c>
      <c r="H12" s="10">
        <f t="shared" si="0"/>
        <v>180</v>
      </c>
      <c r="I12" s="28">
        <v>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8" customFormat="1" ht="12">
      <c r="A13" s="8" t="s">
        <v>84</v>
      </c>
      <c r="B13" s="8" t="s">
        <v>108</v>
      </c>
      <c r="C13" s="12" t="s">
        <v>85</v>
      </c>
      <c r="D13" s="9" t="s">
        <v>87</v>
      </c>
      <c r="E13" s="9">
        <v>8</v>
      </c>
      <c r="F13" s="10">
        <v>92</v>
      </c>
      <c r="G13" s="10">
        <v>85</v>
      </c>
      <c r="H13" s="10">
        <f t="shared" si="0"/>
        <v>177</v>
      </c>
      <c r="I13" s="28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8" customFormat="1" ht="12">
      <c r="A14" s="8" t="s">
        <v>53</v>
      </c>
      <c r="B14" s="8" t="s">
        <v>54</v>
      </c>
      <c r="C14" s="12" t="s">
        <v>55</v>
      </c>
      <c r="D14" s="9" t="s">
        <v>87</v>
      </c>
      <c r="E14" s="9">
        <v>13</v>
      </c>
      <c r="F14" s="10">
        <v>86</v>
      </c>
      <c r="G14" s="10">
        <v>80</v>
      </c>
      <c r="H14" s="10">
        <f t="shared" si="0"/>
        <v>166</v>
      </c>
      <c r="I14" s="28">
        <v>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8" customFormat="1" ht="12">
      <c r="A15" s="8" t="s">
        <v>33</v>
      </c>
      <c r="B15" s="8" t="s">
        <v>34</v>
      </c>
      <c r="C15" s="12" t="s">
        <v>38</v>
      </c>
      <c r="D15" s="9" t="s">
        <v>69</v>
      </c>
      <c r="E15" s="9">
        <v>9</v>
      </c>
      <c r="F15" s="10">
        <v>86</v>
      </c>
      <c r="G15" s="10">
        <v>80</v>
      </c>
      <c r="H15" s="10">
        <f t="shared" si="0"/>
        <v>166</v>
      </c>
      <c r="I15" s="28">
        <v>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9" s="7" customFormat="1" ht="12">
      <c r="A16" s="8" t="s">
        <v>42</v>
      </c>
      <c r="B16" s="8" t="s">
        <v>43</v>
      </c>
      <c r="C16" s="12" t="s">
        <v>41</v>
      </c>
      <c r="D16" s="9" t="s">
        <v>62</v>
      </c>
      <c r="E16" s="9">
        <v>15</v>
      </c>
      <c r="F16" s="8">
        <v>82</v>
      </c>
      <c r="G16" s="10">
        <v>75</v>
      </c>
      <c r="H16" s="10">
        <f t="shared" si="0"/>
        <v>157</v>
      </c>
      <c r="I16" s="28">
        <v>11</v>
      </c>
    </row>
    <row r="17" spans="1:9" s="7" customFormat="1" ht="12">
      <c r="A17" s="8" t="s">
        <v>86</v>
      </c>
      <c r="B17" s="8" t="s">
        <v>48</v>
      </c>
      <c r="C17" s="12" t="s">
        <v>22</v>
      </c>
      <c r="D17" s="9" t="s">
        <v>87</v>
      </c>
      <c r="E17" s="9">
        <v>22</v>
      </c>
      <c r="F17" s="8">
        <v>92</v>
      </c>
      <c r="G17" s="10">
        <v>65</v>
      </c>
      <c r="H17" s="10">
        <f t="shared" si="0"/>
        <v>157</v>
      </c>
      <c r="I17" s="28">
        <v>11</v>
      </c>
    </row>
    <row r="18" spans="1:9" s="7" customFormat="1" ht="12">
      <c r="A18" s="8" t="s">
        <v>70</v>
      </c>
      <c r="B18" s="8" t="s">
        <v>71</v>
      </c>
      <c r="C18" s="12" t="s">
        <v>22</v>
      </c>
      <c r="D18" s="9" t="s">
        <v>87</v>
      </c>
      <c r="E18" s="9">
        <v>4</v>
      </c>
      <c r="F18" s="10">
        <v>94</v>
      </c>
      <c r="G18" s="10">
        <v>60</v>
      </c>
      <c r="H18" s="10">
        <f t="shared" si="0"/>
        <v>154</v>
      </c>
      <c r="I18" s="28">
        <v>13</v>
      </c>
    </row>
    <row r="19" spans="1:9" s="7" customFormat="1" ht="12">
      <c r="A19" s="8" t="s">
        <v>25</v>
      </c>
      <c r="B19" s="8" t="s">
        <v>26</v>
      </c>
      <c r="C19" s="12" t="s">
        <v>38</v>
      </c>
      <c r="D19" s="9" t="s">
        <v>76</v>
      </c>
      <c r="E19" s="9">
        <v>12</v>
      </c>
      <c r="F19" s="8">
        <v>84</v>
      </c>
      <c r="G19" s="10">
        <v>65</v>
      </c>
      <c r="H19" s="10">
        <f t="shared" si="0"/>
        <v>149</v>
      </c>
      <c r="I19" s="28">
        <v>14</v>
      </c>
    </row>
    <row r="20" spans="1:117" s="8" customFormat="1" ht="12">
      <c r="A20" s="8" t="s">
        <v>117</v>
      </c>
      <c r="B20" s="8" t="s">
        <v>61</v>
      </c>
      <c r="C20" s="12" t="s">
        <v>97</v>
      </c>
      <c r="D20" s="9" t="s">
        <v>69</v>
      </c>
      <c r="E20" s="9">
        <v>19</v>
      </c>
      <c r="F20" s="10">
        <v>84</v>
      </c>
      <c r="G20" s="10">
        <v>60</v>
      </c>
      <c r="H20" s="10">
        <f t="shared" si="0"/>
        <v>144</v>
      </c>
      <c r="I20" s="28">
        <v>15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8" customFormat="1" ht="12">
      <c r="A21" s="8" t="s">
        <v>89</v>
      </c>
      <c r="B21" s="8" t="s">
        <v>78</v>
      </c>
      <c r="C21" s="12" t="s">
        <v>38</v>
      </c>
      <c r="D21" s="9" t="s">
        <v>122</v>
      </c>
      <c r="E21" s="9">
        <v>22</v>
      </c>
      <c r="F21" s="10">
        <v>82</v>
      </c>
      <c r="G21" s="10">
        <v>60</v>
      </c>
      <c r="H21" s="10">
        <f t="shared" si="0"/>
        <v>142</v>
      </c>
      <c r="I21" s="28">
        <v>16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9" s="7" customFormat="1" ht="12">
      <c r="A22" s="8" t="s">
        <v>39</v>
      </c>
      <c r="B22" s="8" t="s">
        <v>45</v>
      </c>
      <c r="C22" s="12" t="s">
        <v>41</v>
      </c>
      <c r="D22" s="9" t="s">
        <v>122</v>
      </c>
      <c r="E22" s="9">
        <v>15</v>
      </c>
      <c r="F22" s="10">
        <v>60</v>
      </c>
      <c r="G22" s="10">
        <v>80</v>
      </c>
      <c r="H22" s="10">
        <f t="shared" si="0"/>
        <v>140</v>
      </c>
      <c r="I22" s="28">
        <v>17</v>
      </c>
    </row>
    <row r="23" spans="1:9" s="7" customFormat="1" ht="12">
      <c r="A23" s="8" t="s">
        <v>35</v>
      </c>
      <c r="B23" s="8" t="s">
        <v>36</v>
      </c>
      <c r="C23" s="12" t="s">
        <v>38</v>
      </c>
      <c r="D23" s="9" t="s">
        <v>62</v>
      </c>
      <c r="E23" s="9">
        <v>11</v>
      </c>
      <c r="F23" s="10">
        <v>76</v>
      </c>
      <c r="G23" s="10">
        <v>60</v>
      </c>
      <c r="H23" s="10">
        <f t="shared" si="0"/>
        <v>136</v>
      </c>
      <c r="I23" s="28">
        <v>18</v>
      </c>
    </row>
    <row r="24" spans="1:9" ht="12.75">
      <c r="A24" s="8" t="s">
        <v>33</v>
      </c>
      <c r="B24" s="12" t="s">
        <v>123</v>
      </c>
      <c r="C24" s="12" t="s">
        <v>38</v>
      </c>
      <c r="D24" s="9" t="s">
        <v>76</v>
      </c>
      <c r="E24" s="9">
        <v>24</v>
      </c>
      <c r="F24" s="10">
        <v>76</v>
      </c>
      <c r="G24" s="10">
        <v>60</v>
      </c>
      <c r="H24" s="10">
        <f t="shared" si="0"/>
        <v>136</v>
      </c>
      <c r="I24" s="28">
        <v>18</v>
      </c>
    </row>
    <row r="25" spans="1:9" s="7" customFormat="1" ht="12">
      <c r="A25" s="8" t="s">
        <v>29</v>
      </c>
      <c r="B25" s="8" t="s">
        <v>31</v>
      </c>
      <c r="C25" s="12" t="s">
        <v>38</v>
      </c>
      <c r="D25" s="9" t="s">
        <v>114</v>
      </c>
      <c r="E25" s="9">
        <v>10</v>
      </c>
      <c r="F25" s="8">
        <v>70</v>
      </c>
      <c r="G25" s="10">
        <v>65</v>
      </c>
      <c r="H25" s="10">
        <f t="shared" si="0"/>
        <v>135</v>
      </c>
      <c r="I25" s="28">
        <v>20</v>
      </c>
    </row>
    <row r="26" spans="1:9" s="7" customFormat="1" ht="12">
      <c r="A26" s="8" t="s">
        <v>27</v>
      </c>
      <c r="B26" s="8" t="s">
        <v>28</v>
      </c>
      <c r="C26" s="12" t="s">
        <v>38</v>
      </c>
      <c r="D26" s="9" t="s">
        <v>69</v>
      </c>
      <c r="E26" s="9">
        <v>9</v>
      </c>
      <c r="F26" s="10">
        <v>78</v>
      </c>
      <c r="G26" s="10">
        <v>55</v>
      </c>
      <c r="H26" s="10">
        <f t="shared" si="0"/>
        <v>133</v>
      </c>
      <c r="I26" s="28">
        <v>21</v>
      </c>
    </row>
    <row r="27" spans="1:9" s="7" customFormat="1" ht="12">
      <c r="A27" s="8" t="s">
        <v>51</v>
      </c>
      <c r="B27" s="8" t="s">
        <v>52</v>
      </c>
      <c r="C27" s="12" t="s">
        <v>55</v>
      </c>
      <c r="D27" s="9" t="s">
        <v>76</v>
      </c>
      <c r="E27" s="9">
        <v>13</v>
      </c>
      <c r="F27" s="10">
        <v>76</v>
      </c>
      <c r="G27" s="10">
        <v>55</v>
      </c>
      <c r="H27" s="10">
        <f t="shared" si="0"/>
        <v>131</v>
      </c>
      <c r="I27" s="28">
        <v>22</v>
      </c>
    </row>
    <row r="28" spans="1:9" s="7" customFormat="1" ht="12">
      <c r="A28" s="8" t="s">
        <v>82</v>
      </c>
      <c r="B28" s="8" t="s">
        <v>83</v>
      </c>
      <c r="C28" s="12" t="s">
        <v>38</v>
      </c>
      <c r="D28" s="9" t="s">
        <v>76</v>
      </c>
      <c r="E28" s="9">
        <v>24</v>
      </c>
      <c r="F28" s="10">
        <v>76</v>
      </c>
      <c r="G28" s="10">
        <v>55</v>
      </c>
      <c r="H28" s="10">
        <f t="shared" si="0"/>
        <v>131</v>
      </c>
      <c r="I28" s="28">
        <v>22</v>
      </c>
    </row>
    <row r="29" spans="1:9" s="7" customFormat="1" ht="12">
      <c r="A29" s="8" t="s">
        <v>100</v>
      </c>
      <c r="B29" s="8" t="s">
        <v>101</v>
      </c>
      <c r="C29" s="12" t="s">
        <v>97</v>
      </c>
      <c r="D29" s="9" t="s">
        <v>87</v>
      </c>
      <c r="E29" s="9">
        <v>20</v>
      </c>
      <c r="F29" s="10">
        <v>72</v>
      </c>
      <c r="G29" s="10">
        <v>55</v>
      </c>
      <c r="H29" s="10">
        <f t="shared" si="0"/>
        <v>127</v>
      </c>
      <c r="I29" s="28">
        <v>24</v>
      </c>
    </row>
    <row r="30" spans="1:117" s="8" customFormat="1" ht="12">
      <c r="A30" s="8" t="s">
        <v>10</v>
      </c>
      <c r="B30" s="8" t="s">
        <v>49</v>
      </c>
      <c r="C30" s="12" t="s">
        <v>22</v>
      </c>
      <c r="D30" s="9" t="s">
        <v>63</v>
      </c>
      <c r="E30" s="9">
        <v>4</v>
      </c>
      <c r="F30" s="10">
        <v>86</v>
      </c>
      <c r="G30" s="10">
        <v>40</v>
      </c>
      <c r="H30" s="10">
        <f t="shared" si="0"/>
        <v>126</v>
      </c>
      <c r="I30" s="28">
        <v>25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</row>
    <row r="31" spans="1:117" s="8" customFormat="1" ht="12">
      <c r="A31" s="8" t="s">
        <v>39</v>
      </c>
      <c r="B31" s="8" t="s">
        <v>46</v>
      </c>
      <c r="C31" s="12" t="s">
        <v>41</v>
      </c>
      <c r="D31" s="9" t="s">
        <v>47</v>
      </c>
      <c r="E31" s="9">
        <v>16</v>
      </c>
      <c r="F31" s="8">
        <v>64</v>
      </c>
      <c r="G31" s="10">
        <v>60</v>
      </c>
      <c r="H31" s="10">
        <f t="shared" si="0"/>
        <v>124</v>
      </c>
      <c r="I31" s="28">
        <v>26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</row>
    <row r="32" spans="1:117" s="8" customFormat="1" ht="12">
      <c r="A32" s="8" t="s">
        <v>56</v>
      </c>
      <c r="B32" s="8" t="s">
        <v>64</v>
      </c>
      <c r="C32" s="12" t="s">
        <v>22</v>
      </c>
      <c r="D32" s="9" t="s">
        <v>87</v>
      </c>
      <c r="E32" s="9">
        <v>3</v>
      </c>
      <c r="F32" s="10">
        <v>76</v>
      </c>
      <c r="G32" s="10">
        <v>45</v>
      </c>
      <c r="H32" s="10">
        <f t="shared" si="0"/>
        <v>121</v>
      </c>
      <c r="I32" s="28">
        <v>27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</row>
    <row r="33" spans="1:117" s="8" customFormat="1" ht="12">
      <c r="A33" s="8" t="s">
        <v>77</v>
      </c>
      <c r="B33" s="8" t="s">
        <v>78</v>
      </c>
      <c r="C33" s="12" t="s">
        <v>38</v>
      </c>
      <c r="D33" s="9" t="s">
        <v>50</v>
      </c>
      <c r="E33" s="9">
        <v>7</v>
      </c>
      <c r="F33" s="10">
        <v>76</v>
      </c>
      <c r="G33" s="10">
        <v>40</v>
      </c>
      <c r="H33" s="10">
        <f t="shared" si="0"/>
        <v>116</v>
      </c>
      <c r="I33" s="28">
        <v>28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</row>
    <row r="34" spans="1:9" s="7" customFormat="1" ht="12">
      <c r="A34" s="8" t="s">
        <v>98</v>
      </c>
      <c r="B34" s="8" t="s">
        <v>99</v>
      </c>
      <c r="C34" s="12" t="s">
        <v>97</v>
      </c>
      <c r="D34" s="9" t="s">
        <v>87</v>
      </c>
      <c r="E34" s="9">
        <v>19</v>
      </c>
      <c r="F34" s="10">
        <v>86</v>
      </c>
      <c r="G34" s="10">
        <v>25</v>
      </c>
      <c r="H34" s="10">
        <f t="shared" si="0"/>
        <v>111</v>
      </c>
      <c r="I34" s="28">
        <v>29</v>
      </c>
    </row>
    <row r="35" spans="1:9" s="7" customFormat="1" ht="12">
      <c r="A35" s="8" t="s">
        <v>105</v>
      </c>
      <c r="B35" s="8" t="s">
        <v>106</v>
      </c>
      <c r="C35" s="12" t="s">
        <v>97</v>
      </c>
      <c r="D35" s="9" t="s">
        <v>114</v>
      </c>
      <c r="E35" s="9">
        <v>21</v>
      </c>
      <c r="F35" s="10">
        <v>70</v>
      </c>
      <c r="G35" s="10">
        <v>40</v>
      </c>
      <c r="H35" s="10">
        <f t="shared" si="0"/>
        <v>110</v>
      </c>
      <c r="I35" s="28">
        <v>30</v>
      </c>
    </row>
    <row r="36" spans="1:9" s="7" customFormat="1" ht="12">
      <c r="A36" s="8" t="s">
        <v>79</v>
      </c>
      <c r="B36" s="8" t="s">
        <v>80</v>
      </c>
      <c r="C36" s="12" t="s">
        <v>38</v>
      </c>
      <c r="D36" s="9" t="s">
        <v>76</v>
      </c>
      <c r="E36" s="9">
        <v>14</v>
      </c>
      <c r="F36" s="10">
        <v>60</v>
      </c>
      <c r="G36" s="10">
        <v>45</v>
      </c>
      <c r="H36" s="10">
        <f t="shared" si="0"/>
        <v>105</v>
      </c>
      <c r="I36" s="28">
        <v>31</v>
      </c>
    </row>
    <row r="37" spans="1:9" s="7" customFormat="1" ht="12">
      <c r="A37" s="8" t="s">
        <v>29</v>
      </c>
      <c r="B37" s="8" t="s">
        <v>30</v>
      </c>
      <c r="C37" s="12" t="s">
        <v>38</v>
      </c>
      <c r="D37" s="9" t="s">
        <v>63</v>
      </c>
      <c r="E37" s="9">
        <v>11</v>
      </c>
      <c r="F37" s="10">
        <v>60</v>
      </c>
      <c r="G37" s="10">
        <v>45</v>
      </c>
      <c r="H37" s="10">
        <f t="shared" si="0"/>
        <v>105</v>
      </c>
      <c r="I37" s="28">
        <v>31</v>
      </c>
    </row>
    <row r="38" spans="1:9" s="7" customFormat="1" ht="12">
      <c r="A38" s="8" t="s">
        <v>39</v>
      </c>
      <c r="B38" s="8" t="s">
        <v>44</v>
      </c>
      <c r="C38" s="12" t="s">
        <v>41</v>
      </c>
      <c r="D38" s="9" t="s">
        <v>122</v>
      </c>
      <c r="E38" s="9">
        <v>18</v>
      </c>
      <c r="F38" s="10">
        <v>66</v>
      </c>
      <c r="G38" s="10">
        <v>35</v>
      </c>
      <c r="H38" s="10">
        <f t="shared" si="0"/>
        <v>101</v>
      </c>
      <c r="I38" s="28">
        <v>33</v>
      </c>
    </row>
    <row r="39" spans="1:9" s="7" customFormat="1" ht="12">
      <c r="A39" s="8" t="s">
        <v>72</v>
      </c>
      <c r="B39" s="8" t="s">
        <v>73</v>
      </c>
      <c r="C39" s="12" t="s">
        <v>38</v>
      </c>
      <c r="D39" s="9" t="s">
        <v>122</v>
      </c>
      <c r="E39" s="9">
        <v>12</v>
      </c>
      <c r="F39" s="10">
        <v>60</v>
      </c>
      <c r="G39" s="10">
        <v>40</v>
      </c>
      <c r="H39" s="10">
        <f t="shared" si="0"/>
        <v>100</v>
      </c>
      <c r="I39" s="28">
        <v>34</v>
      </c>
    </row>
    <row r="40" spans="1:9" s="7" customFormat="1" ht="12">
      <c r="A40" s="8" t="s">
        <v>95</v>
      </c>
      <c r="B40" s="8" t="s">
        <v>96</v>
      </c>
      <c r="C40" s="12" t="s">
        <v>41</v>
      </c>
      <c r="D40" s="9" t="s">
        <v>69</v>
      </c>
      <c r="E40" s="9">
        <v>18</v>
      </c>
      <c r="F40" s="11">
        <v>54</v>
      </c>
      <c r="G40" s="11">
        <v>45</v>
      </c>
      <c r="H40" s="10">
        <f t="shared" si="0"/>
        <v>99</v>
      </c>
      <c r="I40" s="28">
        <v>35</v>
      </c>
    </row>
    <row r="41" spans="1:9" s="7" customFormat="1" ht="12">
      <c r="A41" s="8" t="s">
        <v>119</v>
      </c>
      <c r="B41" s="8" t="s">
        <v>102</v>
      </c>
      <c r="C41" s="12" t="s">
        <v>97</v>
      </c>
      <c r="D41" s="9" t="s">
        <v>114</v>
      </c>
      <c r="E41" s="9">
        <v>20</v>
      </c>
      <c r="F41" s="10">
        <v>78</v>
      </c>
      <c r="G41" s="10">
        <v>20</v>
      </c>
      <c r="H41" s="10">
        <f t="shared" si="0"/>
        <v>98</v>
      </c>
      <c r="I41" s="28">
        <v>36</v>
      </c>
    </row>
    <row r="42" spans="1:9" s="7" customFormat="1" ht="12">
      <c r="A42" s="8" t="s">
        <v>120</v>
      </c>
      <c r="B42" s="8" t="s">
        <v>121</v>
      </c>
      <c r="C42" s="12" t="s">
        <v>97</v>
      </c>
      <c r="D42" s="9" t="s">
        <v>63</v>
      </c>
      <c r="E42" s="9" t="s">
        <v>9</v>
      </c>
      <c r="F42" s="10">
        <v>68</v>
      </c>
      <c r="G42" s="10">
        <v>30</v>
      </c>
      <c r="H42" s="10">
        <f t="shared" si="0"/>
        <v>98</v>
      </c>
      <c r="I42" s="28">
        <v>36</v>
      </c>
    </row>
    <row r="43" spans="1:9" s="7" customFormat="1" ht="12">
      <c r="A43" s="8" t="s">
        <v>65</v>
      </c>
      <c r="B43" s="8" t="s">
        <v>66</v>
      </c>
      <c r="C43" s="12" t="s">
        <v>22</v>
      </c>
      <c r="D43" s="9" t="s">
        <v>122</v>
      </c>
      <c r="E43" s="9">
        <v>3</v>
      </c>
      <c r="F43" s="10">
        <v>52</v>
      </c>
      <c r="G43" s="10">
        <v>45</v>
      </c>
      <c r="H43" s="10">
        <f t="shared" si="0"/>
        <v>97</v>
      </c>
      <c r="I43" s="28">
        <v>38</v>
      </c>
    </row>
    <row r="44" spans="1:9" s="7" customFormat="1" ht="12">
      <c r="A44" s="8" t="s">
        <v>90</v>
      </c>
      <c r="B44" s="8" t="s">
        <v>91</v>
      </c>
      <c r="C44" s="12" t="s">
        <v>38</v>
      </c>
      <c r="D44" s="9" t="s">
        <v>76</v>
      </c>
      <c r="E44" s="9">
        <v>14</v>
      </c>
      <c r="F44" s="8">
        <v>72</v>
      </c>
      <c r="G44" s="10">
        <v>20</v>
      </c>
      <c r="H44" s="10">
        <f t="shared" si="0"/>
        <v>92</v>
      </c>
      <c r="I44" s="28">
        <v>39</v>
      </c>
    </row>
    <row r="45" spans="1:9" s="7" customFormat="1" ht="12">
      <c r="A45" s="8" t="s">
        <v>39</v>
      </c>
      <c r="B45" s="8" t="s">
        <v>40</v>
      </c>
      <c r="C45" s="12" t="s">
        <v>41</v>
      </c>
      <c r="D45" s="9" t="s">
        <v>114</v>
      </c>
      <c r="E45" s="9">
        <v>16</v>
      </c>
      <c r="F45" s="10">
        <v>46</v>
      </c>
      <c r="G45" s="10">
        <v>45</v>
      </c>
      <c r="H45" s="10">
        <f t="shared" si="0"/>
        <v>91</v>
      </c>
      <c r="I45" s="28">
        <v>40</v>
      </c>
    </row>
    <row r="46" spans="1:117" s="8" customFormat="1" ht="12">
      <c r="A46" s="8" t="s">
        <v>84</v>
      </c>
      <c r="B46" s="8" t="s">
        <v>107</v>
      </c>
      <c r="C46" s="12" t="s">
        <v>85</v>
      </c>
      <c r="D46" s="9" t="s">
        <v>87</v>
      </c>
      <c r="E46" s="9">
        <v>8</v>
      </c>
      <c r="F46" s="10">
        <v>56</v>
      </c>
      <c r="G46" s="10">
        <v>35</v>
      </c>
      <c r="H46" s="10">
        <f t="shared" si="0"/>
        <v>91</v>
      </c>
      <c r="I46" s="28">
        <v>40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</row>
    <row r="47" spans="1:9" s="7" customFormat="1" ht="12">
      <c r="A47" s="8" t="s">
        <v>93</v>
      </c>
      <c r="B47" s="8" t="s">
        <v>94</v>
      </c>
      <c r="C47" s="12" t="s">
        <v>41</v>
      </c>
      <c r="D47" s="9" t="s">
        <v>87</v>
      </c>
      <c r="E47" s="9">
        <v>17</v>
      </c>
      <c r="F47" s="10">
        <v>60</v>
      </c>
      <c r="G47" s="10">
        <v>25</v>
      </c>
      <c r="H47" s="10">
        <f t="shared" si="0"/>
        <v>85</v>
      </c>
      <c r="I47" s="28">
        <v>42</v>
      </c>
    </row>
    <row r="48" spans="1:9" s="7" customFormat="1" ht="12">
      <c r="A48" s="8" t="s">
        <v>111</v>
      </c>
      <c r="B48" s="8" t="s">
        <v>112</v>
      </c>
      <c r="C48" s="12" t="s">
        <v>38</v>
      </c>
      <c r="D48" s="9" t="s">
        <v>69</v>
      </c>
      <c r="E48" s="9">
        <v>6</v>
      </c>
      <c r="F48" s="10">
        <v>46</v>
      </c>
      <c r="G48" s="10">
        <v>30</v>
      </c>
      <c r="H48" s="10">
        <f t="shared" si="0"/>
        <v>76</v>
      </c>
      <c r="I48" s="28">
        <v>43</v>
      </c>
    </row>
    <row r="49" spans="1:9" s="7" customFormat="1" ht="12">
      <c r="A49" s="8" t="s">
        <v>103</v>
      </c>
      <c r="B49" s="8" t="s">
        <v>104</v>
      </c>
      <c r="C49" s="12" t="s">
        <v>97</v>
      </c>
      <c r="D49" s="9" t="s">
        <v>114</v>
      </c>
      <c r="E49" s="9">
        <v>21</v>
      </c>
      <c r="F49" s="10">
        <v>44</v>
      </c>
      <c r="G49" s="10">
        <v>25</v>
      </c>
      <c r="H49" s="10">
        <f t="shared" si="0"/>
        <v>69</v>
      </c>
      <c r="I49" s="28">
        <v>44</v>
      </c>
    </row>
    <row r="50" spans="1:9" s="7" customFormat="1" ht="12">
      <c r="A50" s="8" t="s">
        <v>109</v>
      </c>
      <c r="B50" s="8" t="s">
        <v>110</v>
      </c>
      <c r="C50" s="12" t="s">
        <v>22</v>
      </c>
      <c r="D50" s="9" t="s">
        <v>50</v>
      </c>
      <c r="E50" s="9">
        <v>23</v>
      </c>
      <c r="F50" s="10">
        <v>42</v>
      </c>
      <c r="G50" s="10">
        <v>25</v>
      </c>
      <c r="H50" s="10">
        <f t="shared" si="0"/>
        <v>67</v>
      </c>
      <c r="I50" s="28">
        <v>45</v>
      </c>
    </row>
    <row r="51" spans="1:9" s="7" customFormat="1" ht="12">
      <c r="A51" s="8" t="s">
        <v>92</v>
      </c>
      <c r="B51" s="8" t="s">
        <v>54</v>
      </c>
      <c r="C51" s="12" t="s">
        <v>41</v>
      </c>
      <c r="D51" s="9" t="s">
        <v>69</v>
      </c>
      <c r="E51" s="9">
        <v>17</v>
      </c>
      <c r="F51" s="8">
        <v>44</v>
      </c>
      <c r="G51" s="10">
        <v>20</v>
      </c>
      <c r="H51" s="10">
        <f t="shared" si="0"/>
        <v>64</v>
      </c>
      <c r="I51" s="28">
        <v>46</v>
      </c>
    </row>
    <row r="52" spans="1:9" s="7" customFormat="1" ht="12">
      <c r="A52" s="8" t="s">
        <v>84</v>
      </c>
      <c r="B52" s="8" t="s">
        <v>115</v>
      </c>
      <c r="C52" s="12" t="s">
        <v>85</v>
      </c>
      <c r="D52" s="9" t="s">
        <v>116</v>
      </c>
      <c r="E52" s="9">
        <v>23</v>
      </c>
      <c r="F52" s="8">
        <v>32</v>
      </c>
      <c r="G52" s="10">
        <v>20</v>
      </c>
      <c r="H52" s="10">
        <f t="shared" si="0"/>
        <v>52</v>
      </c>
      <c r="I52" s="28">
        <v>47</v>
      </c>
    </row>
    <row r="53" spans="1:9" s="7" customFormat="1" ht="12">
      <c r="A53" s="8" t="s">
        <v>33</v>
      </c>
      <c r="B53" s="8" t="s">
        <v>81</v>
      </c>
      <c r="C53" s="12" t="s">
        <v>38</v>
      </c>
      <c r="D53" s="9" t="s">
        <v>118</v>
      </c>
      <c r="E53" s="9">
        <v>10</v>
      </c>
      <c r="F53" s="10">
        <v>30</v>
      </c>
      <c r="G53" s="10">
        <v>20</v>
      </c>
      <c r="H53" s="10">
        <f t="shared" si="0"/>
        <v>50</v>
      </c>
      <c r="I53" s="28">
        <v>48</v>
      </c>
    </row>
    <row r="54" spans="1:9" s="7" customFormat="1" ht="12">
      <c r="A54" s="8" t="s">
        <v>67</v>
      </c>
      <c r="B54" s="8" t="s">
        <v>68</v>
      </c>
      <c r="C54" s="12" t="s">
        <v>22</v>
      </c>
      <c r="D54" s="9" t="s">
        <v>69</v>
      </c>
      <c r="E54" s="9" t="s">
        <v>9</v>
      </c>
      <c r="F54" s="10">
        <v>30</v>
      </c>
      <c r="G54" s="10">
        <v>10</v>
      </c>
      <c r="H54" s="10">
        <f t="shared" si="0"/>
        <v>40</v>
      </c>
      <c r="I54" s="28">
        <v>49</v>
      </c>
    </row>
    <row r="55" spans="1:9" s="7" customFormat="1" ht="12">
      <c r="A55" s="8" t="s">
        <v>113</v>
      </c>
      <c r="B55" s="8" t="s">
        <v>32</v>
      </c>
      <c r="C55" s="12" t="s">
        <v>38</v>
      </c>
      <c r="D55" s="9" t="s">
        <v>69</v>
      </c>
      <c r="E55" s="9">
        <v>6</v>
      </c>
      <c r="F55" s="10">
        <v>20</v>
      </c>
      <c r="G55" s="10">
        <v>20</v>
      </c>
      <c r="H55" s="10">
        <f t="shared" si="0"/>
        <v>40</v>
      </c>
      <c r="I55" s="28">
        <v>49</v>
      </c>
    </row>
    <row r="56" spans="1:9" ht="12.75">
      <c r="A56" s="8"/>
      <c r="B56" s="8"/>
      <c r="C56" s="12"/>
      <c r="D56" s="9"/>
      <c r="E56" s="9"/>
      <c r="F56" s="10"/>
      <c r="G56" s="10"/>
      <c r="H56" s="10"/>
      <c r="I56" s="28"/>
    </row>
  </sheetData>
  <mergeCells count="2">
    <mergeCell ref="A1:J1"/>
    <mergeCell ref="A2:D2"/>
  </mergeCells>
  <printOptions/>
  <pageMargins left="0.7875" right="0.7875" top="0.9847222222222223" bottom="0.7875" header="0.4921259845" footer="0.492125984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O61"/>
  <sheetViews>
    <sheetView workbookViewId="0" topLeftCell="A1">
      <selection activeCell="M7" sqref="M7"/>
    </sheetView>
  </sheetViews>
  <sheetFormatPr defaultColWidth="11.421875" defaultRowHeight="12.75"/>
  <cols>
    <col min="1" max="1" width="12.7109375" style="1" customWidth="1"/>
    <col min="2" max="2" width="8.421875" style="1" customWidth="1"/>
    <col min="3" max="3" width="17.28125" style="1" customWidth="1"/>
    <col min="4" max="4" width="5.57421875" style="2" customWidth="1"/>
    <col min="5" max="5" width="10.140625" style="1" customWidth="1"/>
    <col min="6" max="6" width="6.00390625" style="3" customWidth="1"/>
    <col min="7" max="7" width="5.8515625" style="3" customWidth="1"/>
    <col min="8" max="8" width="6.28125" style="1" customWidth="1"/>
    <col min="9" max="9" width="6.8515625" style="1" customWidth="1"/>
    <col min="10" max="10" width="4.28125" style="42" customWidth="1"/>
    <col min="11" max="16384" width="10.00390625" style="1" customWidth="1"/>
  </cols>
  <sheetData>
    <row r="2" spans="1:10" s="4" customFormat="1" ht="12.75">
      <c r="A2" s="43" t="s">
        <v>125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4" customFormat="1" ht="12.75">
      <c r="A3" s="43" t="s">
        <v>88</v>
      </c>
      <c r="B3" s="43"/>
      <c r="C3" s="43"/>
      <c r="D3" s="43"/>
      <c r="E3" s="13"/>
      <c r="F3" s="13"/>
      <c r="G3" s="13"/>
      <c r="H3" s="13"/>
      <c r="I3" s="13"/>
      <c r="J3" s="13"/>
    </row>
    <row r="4" spans="1:10" s="4" customFormat="1" ht="12.75">
      <c r="A4" s="13" t="s">
        <v>21</v>
      </c>
      <c r="D4" s="5"/>
      <c r="F4" s="6"/>
      <c r="G4" s="6"/>
      <c r="J4" s="33"/>
    </row>
    <row r="5" spans="1:10" s="4" customFormat="1" ht="12.75">
      <c r="A5" s="13"/>
      <c r="D5" s="5"/>
      <c r="F5" s="6"/>
      <c r="G5" s="6"/>
      <c r="J5" s="33"/>
    </row>
    <row r="6" spans="1:119" s="8" customFormat="1" ht="12">
      <c r="A6" s="12" t="s">
        <v>0</v>
      </c>
      <c r="B6" s="12" t="s">
        <v>1</v>
      </c>
      <c r="C6" s="12" t="s">
        <v>2</v>
      </c>
      <c r="D6" s="14" t="s">
        <v>3</v>
      </c>
      <c r="E6" s="12" t="s">
        <v>13</v>
      </c>
      <c r="F6" s="11" t="s">
        <v>4</v>
      </c>
      <c r="G6" s="11" t="s">
        <v>4</v>
      </c>
      <c r="H6" s="12" t="s">
        <v>12</v>
      </c>
      <c r="I6" s="12" t="s">
        <v>17</v>
      </c>
      <c r="J6" s="38" t="s">
        <v>15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</row>
    <row r="7" spans="1:119" s="8" customFormat="1" ht="12">
      <c r="A7" s="44"/>
      <c r="B7" s="45"/>
      <c r="C7" s="46"/>
      <c r="D7" s="14"/>
      <c r="E7" s="12"/>
      <c r="F7" s="11" t="s">
        <v>5</v>
      </c>
      <c r="G7" s="11" t="s">
        <v>6</v>
      </c>
      <c r="H7" s="12" t="s">
        <v>14</v>
      </c>
      <c r="I7" s="12" t="s">
        <v>18</v>
      </c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</row>
    <row r="8" spans="1:119" s="8" customFormat="1" ht="12">
      <c r="A8" s="8" t="s">
        <v>10</v>
      </c>
      <c r="B8" s="8" t="s">
        <v>11</v>
      </c>
      <c r="C8" s="12" t="s">
        <v>22</v>
      </c>
      <c r="D8" s="9" t="s">
        <v>16</v>
      </c>
      <c r="E8" s="9">
        <v>1</v>
      </c>
      <c r="F8" s="8">
        <v>94</v>
      </c>
      <c r="G8" s="10">
        <v>100</v>
      </c>
      <c r="H8" s="10">
        <f aca="true" t="shared" si="0" ref="H8:H55">F8+G8</f>
        <v>194</v>
      </c>
      <c r="I8" s="10"/>
      <c r="J8" s="2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</row>
    <row r="9" spans="1:119" s="8" customFormat="1" ht="12">
      <c r="A9" s="8" t="s">
        <v>7</v>
      </c>
      <c r="B9" s="8" t="s">
        <v>8</v>
      </c>
      <c r="C9" s="12" t="s">
        <v>22</v>
      </c>
      <c r="D9" s="9" t="s">
        <v>76</v>
      </c>
      <c r="E9" s="9">
        <v>1</v>
      </c>
      <c r="F9" s="8">
        <v>96</v>
      </c>
      <c r="G9" s="10">
        <v>85</v>
      </c>
      <c r="H9" s="10">
        <f t="shared" si="0"/>
        <v>181</v>
      </c>
      <c r="I9" s="10">
        <f>SUM(H8:H9)</f>
        <v>375</v>
      </c>
      <c r="J9" s="39">
        <v>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</row>
    <row r="10" spans="1:119" s="8" customFormat="1" ht="12">
      <c r="A10" s="8" t="s">
        <v>58</v>
      </c>
      <c r="B10" s="8" t="s">
        <v>59</v>
      </c>
      <c r="C10" s="12" t="s">
        <v>22</v>
      </c>
      <c r="D10" s="9" t="s">
        <v>63</v>
      </c>
      <c r="E10" s="9">
        <v>2</v>
      </c>
      <c r="F10" s="8">
        <v>90</v>
      </c>
      <c r="G10" s="10">
        <v>95</v>
      </c>
      <c r="H10" s="10">
        <f t="shared" si="0"/>
        <v>185</v>
      </c>
      <c r="I10" s="10"/>
      <c r="J10" s="2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</row>
    <row r="11" spans="1:119" s="8" customFormat="1" ht="12">
      <c r="A11" s="8" t="s">
        <v>56</v>
      </c>
      <c r="B11" s="8" t="s">
        <v>57</v>
      </c>
      <c r="C11" s="12" t="s">
        <v>22</v>
      </c>
      <c r="D11" s="9" t="s">
        <v>62</v>
      </c>
      <c r="E11" s="9">
        <v>2</v>
      </c>
      <c r="F11" s="8">
        <v>100</v>
      </c>
      <c r="G11" s="10">
        <v>85</v>
      </c>
      <c r="H11" s="10">
        <f t="shared" si="0"/>
        <v>185</v>
      </c>
      <c r="I11" s="10">
        <f>SUM(H10:H11)</f>
        <v>370</v>
      </c>
      <c r="J11" s="39">
        <v>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</row>
    <row r="12" spans="1:119" s="8" customFormat="1" ht="12">
      <c r="A12" s="8" t="s">
        <v>56</v>
      </c>
      <c r="B12" s="8" t="s">
        <v>64</v>
      </c>
      <c r="C12" s="12" t="s">
        <v>22</v>
      </c>
      <c r="D12" s="9" t="s">
        <v>87</v>
      </c>
      <c r="E12" s="9">
        <v>3</v>
      </c>
      <c r="F12" s="10">
        <v>76</v>
      </c>
      <c r="G12" s="10">
        <v>45</v>
      </c>
      <c r="H12" s="10">
        <f t="shared" si="0"/>
        <v>121</v>
      </c>
      <c r="I12" s="10"/>
      <c r="J12" s="2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1:119" s="8" customFormat="1" ht="12">
      <c r="A13" s="8" t="s">
        <v>65</v>
      </c>
      <c r="B13" s="8" t="s">
        <v>66</v>
      </c>
      <c r="C13" s="12" t="s">
        <v>22</v>
      </c>
      <c r="D13" s="9" t="s">
        <v>122</v>
      </c>
      <c r="E13" s="9">
        <v>3</v>
      </c>
      <c r="F13" s="10">
        <v>52</v>
      </c>
      <c r="G13" s="10">
        <v>45</v>
      </c>
      <c r="H13" s="10">
        <f t="shared" si="0"/>
        <v>97</v>
      </c>
      <c r="I13" s="10">
        <f>SUM(H12:H13)</f>
        <v>218</v>
      </c>
      <c r="J13" s="26">
        <v>16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1:119" s="8" customFormat="1" ht="12">
      <c r="A14" s="8" t="s">
        <v>70</v>
      </c>
      <c r="B14" s="8" t="s">
        <v>71</v>
      </c>
      <c r="C14" s="12" t="s">
        <v>22</v>
      </c>
      <c r="D14" s="9" t="s">
        <v>87</v>
      </c>
      <c r="E14" s="9">
        <v>4</v>
      </c>
      <c r="F14" s="10">
        <v>94</v>
      </c>
      <c r="G14" s="10">
        <v>60</v>
      </c>
      <c r="H14" s="10">
        <f t="shared" si="0"/>
        <v>154</v>
      </c>
      <c r="I14" s="10"/>
      <c r="J14" s="2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1:119" s="8" customFormat="1" ht="12">
      <c r="A15" s="8" t="s">
        <v>10</v>
      </c>
      <c r="B15" s="8" t="s">
        <v>49</v>
      </c>
      <c r="C15" s="12" t="s">
        <v>22</v>
      </c>
      <c r="D15" s="9" t="s">
        <v>63</v>
      </c>
      <c r="E15" s="9">
        <v>4</v>
      </c>
      <c r="F15" s="10">
        <v>86</v>
      </c>
      <c r="G15" s="10">
        <v>40</v>
      </c>
      <c r="H15" s="10">
        <f t="shared" si="0"/>
        <v>126</v>
      </c>
      <c r="I15" s="10">
        <f>SUM(H14:H15)</f>
        <v>280</v>
      </c>
      <c r="J15" s="26">
        <v>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</row>
    <row r="16" spans="1:10" s="7" customFormat="1" ht="12">
      <c r="A16" s="8" t="s">
        <v>74</v>
      </c>
      <c r="B16" s="8" t="s">
        <v>75</v>
      </c>
      <c r="C16" s="12" t="s">
        <v>38</v>
      </c>
      <c r="D16" s="9" t="s">
        <v>76</v>
      </c>
      <c r="E16" s="9">
        <v>5</v>
      </c>
      <c r="F16" s="10">
        <v>96</v>
      </c>
      <c r="G16" s="10">
        <v>95</v>
      </c>
      <c r="H16" s="10">
        <f t="shared" si="0"/>
        <v>191</v>
      </c>
      <c r="I16" s="10" t="s">
        <v>9</v>
      </c>
      <c r="J16" s="26"/>
    </row>
    <row r="17" spans="1:10" s="7" customFormat="1" ht="12">
      <c r="A17" s="8" t="s">
        <v>37</v>
      </c>
      <c r="B17" s="8" t="s">
        <v>26</v>
      </c>
      <c r="C17" s="12" t="s">
        <v>38</v>
      </c>
      <c r="D17" s="9" t="s">
        <v>76</v>
      </c>
      <c r="E17" s="9">
        <v>5</v>
      </c>
      <c r="F17" s="8">
        <v>90</v>
      </c>
      <c r="G17" s="10">
        <v>90</v>
      </c>
      <c r="H17" s="10">
        <f t="shared" si="0"/>
        <v>180</v>
      </c>
      <c r="I17" s="10">
        <f>SUM(H16:H17)</f>
        <v>371</v>
      </c>
      <c r="J17" s="39">
        <v>2</v>
      </c>
    </row>
    <row r="18" spans="1:10" s="7" customFormat="1" ht="12">
      <c r="A18" s="8" t="s">
        <v>111</v>
      </c>
      <c r="B18" s="8" t="s">
        <v>112</v>
      </c>
      <c r="C18" s="12" t="s">
        <v>38</v>
      </c>
      <c r="D18" s="9" t="s">
        <v>69</v>
      </c>
      <c r="E18" s="9">
        <v>6</v>
      </c>
      <c r="F18" s="10">
        <v>46</v>
      </c>
      <c r="G18" s="10">
        <v>30</v>
      </c>
      <c r="H18" s="10">
        <f t="shared" si="0"/>
        <v>76</v>
      </c>
      <c r="I18" s="10"/>
      <c r="J18" s="26"/>
    </row>
    <row r="19" spans="1:10" s="7" customFormat="1" ht="12">
      <c r="A19" s="8" t="s">
        <v>113</v>
      </c>
      <c r="B19" s="8" t="s">
        <v>32</v>
      </c>
      <c r="C19" s="12" t="s">
        <v>38</v>
      </c>
      <c r="D19" s="9" t="s">
        <v>69</v>
      </c>
      <c r="E19" s="9">
        <v>6</v>
      </c>
      <c r="F19" s="10">
        <v>20</v>
      </c>
      <c r="G19" s="10">
        <v>20</v>
      </c>
      <c r="H19" s="10">
        <f t="shared" si="0"/>
        <v>40</v>
      </c>
      <c r="I19" s="10">
        <f>SUM(H18:H19)</f>
        <v>116</v>
      </c>
      <c r="J19" s="26">
        <v>24</v>
      </c>
    </row>
    <row r="20" spans="1:119" s="8" customFormat="1" ht="12">
      <c r="A20" s="8" t="s">
        <v>23</v>
      </c>
      <c r="B20" s="8" t="s">
        <v>24</v>
      </c>
      <c r="C20" s="12" t="s">
        <v>38</v>
      </c>
      <c r="D20" s="9" t="s">
        <v>87</v>
      </c>
      <c r="E20" s="9">
        <v>7</v>
      </c>
      <c r="F20" s="10">
        <v>94</v>
      </c>
      <c r="G20" s="10">
        <v>90</v>
      </c>
      <c r="H20" s="10">
        <f t="shared" si="0"/>
        <v>184</v>
      </c>
      <c r="I20" s="10"/>
      <c r="J20" s="2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</row>
    <row r="21" spans="1:119" s="8" customFormat="1" ht="12">
      <c r="A21" s="8" t="s">
        <v>77</v>
      </c>
      <c r="B21" s="8" t="s">
        <v>78</v>
      </c>
      <c r="C21" s="12" t="s">
        <v>38</v>
      </c>
      <c r="D21" s="9" t="s">
        <v>50</v>
      </c>
      <c r="E21" s="9">
        <v>7</v>
      </c>
      <c r="F21" s="10">
        <v>76</v>
      </c>
      <c r="G21" s="10">
        <v>40</v>
      </c>
      <c r="H21" s="10">
        <f t="shared" si="0"/>
        <v>116</v>
      </c>
      <c r="I21" s="10">
        <f>SUM(H20:H21)</f>
        <v>300</v>
      </c>
      <c r="J21" s="26">
        <v>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</row>
    <row r="22" spans="1:119" s="8" customFormat="1" ht="12">
      <c r="A22" s="8" t="s">
        <v>84</v>
      </c>
      <c r="B22" s="8" t="s">
        <v>108</v>
      </c>
      <c r="C22" s="12" t="s">
        <v>85</v>
      </c>
      <c r="D22" s="9" t="s">
        <v>87</v>
      </c>
      <c r="E22" s="9">
        <v>8</v>
      </c>
      <c r="F22" s="10">
        <v>92</v>
      </c>
      <c r="G22" s="10">
        <v>85</v>
      </c>
      <c r="H22" s="10">
        <f t="shared" si="0"/>
        <v>177</v>
      </c>
      <c r="I22" s="10" t="s">
        <v>9</v>
      </c>
      <c r="J22" s="2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</row>
    <row r="23" spans="1:119" s="8" customFormat="1" ht="12">
      <c r="A23" s="8" t="s">
        <v>84</v>
      </c>
      <c r="B23" s="8" t="s">
        <v>107</v>
      </c>
      <c r="C23" s="12" t="s">
        <v>85</v>
      </c>
      <c r="D23" s="9" t="s">
        <v>87</v>
      </c>
      <c r="E23" s="9">
        <v>8</v>
      </c>
      <c r="F23" s="10">
        <v>56</v>
      </c>
      <c r="G23" s="10">
        <v>35</v>
      </c>
      <c r="H23" s="10">
        <f t="shared" si="0"/>
        <v>91</v>
      </c>
      <c r="I23" s="10">
        <f>SUM(H22:H23)</f>
        <v>268</v>
      </c>
      <c r="J23" s="26">
        <v>10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</row>
    <row r="24" spans="1:119" s="8" customFormat="1" ht="12">
      <c r="A24" s="8" t="s">
        <v>33</v>
      </c>
      <c r="B24" s="8" t="s">
        <v>34</v>
      </c>
      <c r="C24" s="12" t="s">
        <v>38</v>
      </c>
      <c r="D24" s="9" t="s">
        <v>69</v>
      </c>
      <c r="E24" s="9">
        <v>9</v>
      </c>
      <c r="F24" s="10">
        <v>86</v>
      </c>
      <c r="G24" s="10">
        <v>80</v>
      </c>
      <c r="H24" s="10">
        <f t="shared" si="0"/>
        <v>166</v>
      </c>
      <c r="I24" s="10" t="s">
        <v>9</v>
      </c>
      <c r="J24" s="2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</row>
    <row r="25" spans="1:119" s="8" customFormat="1" ht="12">
      <c r="A25" s="8" t="s">
        <v>27</v>
      </c>
      <c r="B25" s="8" t="s">
        <v>28</v>
      </c>
      <c r="C25" s="12" t="s">
        <v>38</v>
      </c>
      <c r="D25" s="9" t="s">
        <v>69</v>
      </c>
      <c r="E25" s="9">
        <v>9</v>
      </c>
      <c r="F25" s="10">
        <v>78</v>
      </c>
      <c r="G25" s="10">
        <v>55</v>
      </c>
      <c r="H25" s="10">
        <f t="shared" si="0"/>
        <v>133</v>
      </c>
      <c r="I25" s="10">
        <f>SUM(H24:H25)</f>
        <v>299</v>
      </c>
      <c r="J25" s="26">
        <v>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</row>
    <row r="26" spans="1:119" s="8" customFormat="1" ht="12">
      <c r="A26" s="8" t="s">
        <v>29</v>
      </c>
      <c r="B26" s="8" t="s">
        <v>31</v>
      </c>
      <c r="C26" s="12" t="s">
        <v>38</v>
      </c>
      <c r="D26" s="9" t="s">
        <v>114</v>
      </c>
      <c r="E26" s="9">
        <v>10</v>
      </c>
      <c r="F26" s="8">
        <v>70</v>
      </c>
      <c r="G26" s="10">
        <v>65</v>
      </c>
      <c r="H26" s="10">
        <f t="shared" si="0"/>
        <v>135</v>
      </c>
      <c r="I26" s="10" t="s">
        <v>9</v>
      </c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1:119" s="8" customFormat="1" ht="12">
      <c r="A27" s="8" t="s">
        <v>33</v>
      </c>
      <c r="B27" s="8" t="s">
        <v>81</v>
      </c>
      <c r="C27" s="12" t="s">
        <v>38</v>
      </c>
      <c r="D27" s="9" t="s">
        <v>118</v>
      </c>
      <c r="E27" s="9">
        <v>10</v>
      </c>
      <c r="F27" s="10">
        <v>30</v>
      </c>
      <c r="G27" s="10">
        <v>20</v>
      </c>
      <c r="H27" s="10">
        <f t="shared" si="0"/>
        <v>50</v>
      </c>
      <c r="I27" s="10">
        <f>SUM(H26:H27)</f>
        <v>185</v>
      </c>
      <c r="J27" s="26">
        <v>20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</row>
    <row r="28" spans="1:10" s="7" customFormat="1" ht="12">
      <c r="A28" s="8" t="s">
        <v>35</v>
      </c>
      <c r="B28" s="8" t="s">
        <v>36</v>
      </c>
      <c r="C28" s="12" t="s">
        <v>38</v>
      </c>
      <c r="D28" s="9" t="s">
        <v>62</v>
      </c>
      <c r="E28" s="9">
        <v>11</v>
      </c>
      <c r="F28" s="10">
        <v>76</v>
      </c>
      <c r="G28" s="10">
        <v>60</v>
      </c>
      <c r="H28" s="10">
        <f t="shared" si="0"/>
        <v>136</v>
      </c>
      <c r="I28" s="10" t="s">
        <v>9</v>
      </c>
      <c r="J28" s="26"/>
    </row>
    <row r="29" spans="1:10" s="7" customFormat="1" ht="12">
      <c r="A29" s="8" t="s">
        <v>29</v>
      </c>
      <c r="B29" s="8" t="s">
        <v>30</v>
      </c>
      <c r="C29" s="12" t="s">
        <v>38</v>
      </c>
      <c r="D29" s="9" t="s">
        <v>63</v>
      </c>
      <c r="E29" s="9">
        <v>11</v>
      </c>
      <c r="F29" s="10">
        <v>60</v>
      </c>
      <c r="G29" s="10">
        <v>45</v>
      </c>
      <c r="H29" s="10">
        <f t="shared" si="0"/>
        <v>105</v>
      </c>
      <c r="I29" s="10">
        <f>SUM(H28:H29)</f>
        <v>241</v>
      </c>
      <c r="J29" s="26">
        <v>14</v>
      </c>
    </row>
    <row r="30" spans="1:10" s="7" customFormat="1" ht="12">
      <c r="A30" s="8" t="s">
        <v>25</v>
      </c>
      <c r="B30" s="8" t="s">
        <v>26</v>
      </c>
      <c r="C30" s="12" t="s">
        <v>38</v>
      </c>
      <c r="D30" s="9" t="s">
        <v>76</v>
      </c>
      <c r="E30" s="9">
        <v>12</v>
      </c>
      <c r="F30" s="8">
        <v>84</v>
      </c>
      <c r="G30" s="10">
        <v>65</v>
      </c>
      <c r="H30" s="10">
        <f t="shared" si="0"/>
        <v>149</v>
      </c>
      <c r="I30" s="10" t="s">
        <v>9</v>
      </c>
      <c r="J30" s="26"/>
    </row>
    <row r="31" spans="1:13" s="7" customFormat="1" ht="12">
      <c r="A31" s="8" t="s">
        <v>72</v>
      </c>
      <c r="B31" s="8" t="s">
        <v>73</v>
      </c>
      <c r="C31" s="12" t="s">
        <v>38</v>
      </c>
      <c r="D31" s="9" t="s">
        <v>122</v>
      </c>
      <c r="E31" s="9">
        <v>12</v>
      </c>
      <c r="F31" s="10">
        <v>60</v>
      </c>
      <c r="G31" s="10">
        <v>40</v>
      </c>
      <c r="H31" s="10">
        <f t="shared" si="0"/>
        <v>100</v>
      </c>
      <c r="I31" s="10">
        <f>SUM(H30:H31)</f>
        <v>249</v>
      </c>
      <c r="J31" s="26">
        <v>13</v>
      </c>
      <c r="M31" s="27"/>
    </row>
    <row r="32" spans="1:10" s="7" customFormat="1" ht="12">
      <c r="A32" s="8" t="s">
        <v>53</v>
      </c>
      <c r="B32" s="8" t="s">
        <v>54</v>
      </c>
      <c r="C32" s="12" t="s">
        <v>55</v>
      </c>
      <c r="D32" s="9" t="s">
        <v>87</v>
      </c>
      <c r="E32" s="9">
        <v>13</v>
      </c>
      <c r="F32" s="10">
        <v>86</v>
      </c>
      <c r="G32" s="10">
        <v>80</v>
      </c>
      <c r="H32" s="10">
        <f t="shared" si="0"/>
        <v>166</v>
      </c>
      <c r="I32" s="10"/>
      <c r="J32" s="26"/>
    </row>
    <row r="33" spans="1:119" s="8" customFormat="1" ht="12">
      <c r="A33" s="8" t="s">
        <v>51</v>
      </c>
      <c r="B33" s="8" t="s">
        <v>52</v>
      </c>
      <c r="C33" s="12" t="s">
        <v>55</v>
      </c>
      <c r="D33" s="9" t="s">
        <v>76</v>
      </c>
      <c r="E33" s="9">
        <v>13</v>
      </c>
      <c r="F33" s="10">
        <v>76</v>
      </c>
      <c r="G33" s="10">
        <v>55</v>
      </c>
      <c r="H33" s="10">
        <f t="shared" si="0"/>
        <v>131</v>
      </c>
      <c r="I33" s="10">
        <f>SUM(H32:H33)</f>
        <v>297</v>
      </c>
      <c r="J33" s="26">
        <v>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</row>
    <row r="34" spans="1:10" ht="12.75">
      <c r="A34" s="8" t="s">
        <v>79</v>
      </c>
      <c r="B34" s="8" t="s">
        <v>80</v>
      </c>
      <c r="C34" s="12" t="s">
        <v>38</v>
      </c>
      <c r="D34" s="9" t="s">
        <v>76</v>
      </c>
      <c r="E34" s="9">
        <v>14</v>
      </c>
      <c r="F34" s="10">
        <v>60</v>
      </c>
      <c r="G34" s="10">
        <v>45</v>
      </c>
      <c r="H34" s="10">
        <f t="shared" si="0"/>
        <v>105</v>
      </c>
      <c r="I34" s="10"/>
      <c r="J34" s="26"/>
    </row>
    <row r="35" spans="1:10" s="7" customFormat="1" ht="12">
      <c r="A35" s="8" t="s">
        <v>90</v>
      </c>
      <c r="B35" s="8" t="s">
        <v>91</v>
      </c>
      <c r="C35" s="12" t="s">
        <v>38</v>
      </c>
      <c r="D35" s="9" t="s">
        <v>76</v>
      </c>
      <c r="E35" s="9">
        <v>14</v>
      </c>
      <c r="F35" s="8">
        <v>72</v>
      </c>
      <c r="G35" s="10">
        <v>20</v>
      </c>
      <c r="H35" s="10">
        <f t="shared" si="0"/>
        <v>92</v>
      </c>
      <c r="I35" s="11">
        <f>SUM(H34:H35)</f>
        <v>197</v>
      </c>
      <c r="J35" s="26">
        <v>19</v>
      </c>
    </row>
    <row r="36" spans="1:10" s="7" customFormat="1" ht="12">
      <c r="A36" s="8" t="s">
        <v>42</v>
      </c>
      <c r="B36" s="8" t="s">
        <v>43</v>
      </c>
      <c r="C36" s="12" t="s">
        <v>41</v>
      </c>
      <c r="D36" s="9" t="s">
        <v>62</v>
      </c>
      <c r="E36" s="9">
        <v>15</v>
      </c>
      <c r="F36" s="8">
        <v>82</v>
      </c>
      <c r="G36" s="10">
        <v>75</v>
      </c>
      <c r="H36" s="10">
        <f t="shared" si="0"/>
        <v>157</v>
      </c>
      <c r="I36" s="10"/>
      <c r="J36" s="26"/>
    </row>
    <row r="37" spans="1:10" s="7" customFormat="1" ht="12">
      <c r="A37" s="8" t="s">
        <v>39</v>
      </c>
      <c r="B37" s="8" t="s">
        <v>45</v>
      </c>
      <c r="C37" s="12" t="s">
        <v>41</v>
      </c>
      <c r="D37" s="9" t="s">
        <v>122</v>
      </c>
      <c r="E37" s="9">
        <v>15</v>
      </c>
      <c r="F37" s="10">
        <v>60</v>
      </c>
      <c r="G37" s="10">
        <v>80</v>
      </c>
      <c r="H37" s="10">
        <f t="shared" si="0"/>
        <v>140</v>
      </c>
      <c r="I37" s="10">
        <f>SUM(H36:H37)</f>
        <v>297</v>
      </c>
      <c r="J37" s="26">
        <v>7</v>
      </c>
    </row>
    <row r="38" spans="1:119" s="8" customFormat="1" ht="12">
      <c r="A38" s="8" t="s">
        <v>39</v>
      </c>
      <c r="B38" s="8" t="s">
        <v>46</v>
      </c>
      <c r="C38" s="12" t="s">
        <v>41</v>
      </c>
      <c r="D38" s="9" t="s">
        <v>47</v>
      </c>
      <c r="E38" s="9">
        <v>16</v>
      </c>
      <c r="F38" s="8">
        <v>64</v>
      </c>
      <c r="G38" s="10">
        <v>60</v>
      </c>
      <c r="H38" s="10">
        <f t="shared" si="0"/>
        <v>124</v>
      </c>
      <c r="I38" s="10" t="s">
        <v>9</v>
      </c>
      <c r="J38" s="2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</row>
    <row r="39" spans="1:119" s="8" customFormat="1" ht="12">
      <c r="A39" s="8" t="s">
        <v>39</v>
      </c>
      <c r="B39" s="8" t="s">
        <v>40</v>
      </c>
      <c r="C39" s="12" t="s">
        <v>41</v>
      </c>
      <c r="D39" s="9" t="s">
        <v>114</v>
      </c>
      <c r="E39" s="9">
        <v>16</v>
      </c>
      <c r="F39" s="10">
        <v>46</v>
      </c>
      <c r="G39" s="10">
        <v>45</v>
      </c>
      <c r="H39" s="10">
        <f t="shared" si="0"/>
        <v>91</v>
      </c>
      <c r="I39" s="10">
        <f>SUM(H38:H39)</f>
        <v>215</v>
      </c>
      <c r="J39" s="26">
        <v>17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</row>
    <row r="40" spans="1:119" s="8" customFormat="1" ht="12">
      <c r="A40" s="8" t="s">
        <v>93</v>
      </c>
      <c r="B40" s="8" t="s">
        <v>94</v>
      </c>
      <c r="C40" s="12" t="s">
        <v>41</v>
      </c>
      <c r="D40" s="9" t="s">
        <v>87</v>
      </c>
      <c r="E40" s="9">
        <v>17</v>
      </c>
      <c r="F40" s="10">
        <v>60</v>
      </c>
      <c r="G40" s="10">
        <v>25</v>
      </c>
      <c r="H40" s="10">
        <f t="shared" si="0"/>
        <v>85</v>
      </c>
      <c r="I40" s="10" t="s">
        <v>9</v>
      </c>
      <c r="J40" s="2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</row>
    <row r="41" spans="1:119" s="8" customFormat="1" ht="12">
      <c r="A41" s="8" t="s">
        <v>92</v>
      </c>
      <c r="B41" s="8" t="s">
        <v>54</v>
      </c>
      <c r="C41" s="12" t="s">
        <v>41</v>
      </c>
      <c r="D41" s="9" t="s">
        <v>69</v>
      </c>
      <c r="E41" s="9">
        <v>17</v>
      </c>
      <c r="F41" s="8">
        <v>44</v>
      </c>
      <c r="G41" s="10">
        <v>20</v>
      </c>
      <c r="H41" s="10">
        <f t="shared" si="0"/>
        <v>64</v>
      </c>
      <c r="I41" s="10">
        <f>SUM(H40:H41)</f>
        <v>149</v>
      </c>
      <c r="J41" s="26">
        <v>22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</row>
    <row r="42" spans="1:10" s="7" customFormat="1" ht="12">
      <c r="A42" s="8" t="s">
        <v>39</v>
      </c>
      <c r="B42" s="8" t="s">
        <v>44</v>
      </c>
      <c r="C42" s="12" t="s">
        <v>41</v>
      </c>
      <c r="D42" s="9" t="s">
        <v>122</v>
      </c>
      <c r="E42" s="9">
        <v>18</v>
      </c>
      <c r="F42" s="10">
        <v>66</v>
      </c>
      <c r="G42" s="10">
        <v>35</v>
      </c>
      <c r="H42" s="10">
        <f t="shared" si="0"/>
        <v>101</v>
      </c>
      <c r="I42" s="10"/>
      <c r="J42" s="26"/>
    </row>
    <row r="43" spans="1:10" s="7" customFormat="1" ht="12">
      <c r="A43" s="8" t="s">
        <v>95</v>
      </c>
      <c r="B43" s="8" t="s">
        <v>96</v>
      </c>
      <c r="C43" s="12" t="s">
        <v>41</v>
      </c>
      <c r="D43" s="9" t="s">
        <v>69</v>
      </c>
      <c r="E43" s="9">
        <v>18</v>
      </c>
      <c r="F43" s="11">
        <v>54</v>
      </c>
      <c r="G43" s="11">
        <v>45</v>
      </c>
      <c r="H43" s="10">
        <f t="shared" si="0"/>
        <v>99</v>
      </c>
      <c r="I43" s="10">
        <f>SUM(H42:H43)</f>
        <v>200</v>
      </c>
      <c r="J43" s="26">
        <v>18</v>
      </c>
    </row>
    <row r="44" spans="1:10" s="7" customFormat="1" ht="12">
      <c r="A44" s="8" t="s">
        <v>117</v>
      </c>
      <c r="B44" s="8" t="s">
        <v>61</v>
      </c>
      <c r="C44" s="12" t="s">
        <v>97</v>
      </c>
      <c r="D44" s="9" t="s">
        <v>69</v>
      </c>
      <c r="E44" s="9">
        <v>19</v>
      </c>
      <c r="F44" s="10">
        <v>84</v>
      </c>
      <c r="G44" s="10">
        <v>60</v>
      </c>
      <c r="H44" s="10">
        <f t="shared" si="0"/>
        <v>144</v>
      </c>
      <c r="I44" s="10"/>
      <c r="J44" s="40"/>
    </row>
    <row r="45" spans="1:10" s="7" customFormat="1" ht="12">
      <c r="A45" s="8" t="s">
        <v>98</v>
      </c>
      <c r="B45" s="8" t="s">
        <v>99</v>
      </c>
      <c r="C45" s="12" t="s">
        <v>97</v>
      </c>
      <c r="D45" s="9" t="s">
        <v>87</v>
      </c>
      <c r="E45" s="9">
        <v>19</v>
      </c>
      <c r="F45" s="10">
        <v>86</v>
      </c>
      <c r="G45" s="10">
        <v>25</v>
      </c>
      <c r="H45" s="10">
        <f t="shared" si="0"/>
        <v>111</v>
      </c>
      <c r="I45" s="10">
        <f>SUM(H44:H45)</f>
        <v>255</v>
      </c>
      <c r="J45" s="26">
        <v>12</v>
      </c>
    </row>
    <row r="46" spans="1:10" s="7" customFormat="1" ht="12">
      <c r="A46" s="8" t="s">
        <v>100</v>
      </c>
      <c r="B46" s="8" t="s">
        <v>101</v>
      </c>
      <c r="C46" s="12" t="s">
        <v>97</v>
      </c>
      <c r="D46" s="9" t="s">
        <v>87</v>
      </c>
      <c r="E46" s="9">
        <v>20</v>
      </c>
      <c r="F46" s="10">
        <v>72</v>
      </c>
      <c r="G46" s="10">
        <v>55</v>
      </c>
      <c r="H46" s="10">
        <f t="shared" si="0"/>
        <v>127</v>
      </c>
      <c r="I46" s="10" t="s">
        <v>9</v>
      </c>
      <c r="J46" s="41"/>
    </row>
    <row r="47" spans="1:10" s="7" customFormat="1" ht="12">
      <c r="A47" s="8" t="s">
        <v>119</v>
      </c>
      <c r="B47" s="8" t="s">
        <v>102</v>
      </c>
      <c r="C47" s="12" t="s">
        <v>97</v>
      </c>
      <c r="D47" s="9" t="s">
        <v>114</v>
      </c>
      <c r="E47" s="9">
        <v>20</v>
      </c>
      <c r="F47" s="10">
        <v>78</v>
      </c>
      <c r="G47" s="10">
        <v>20</v>
      </c>
      <c r="H47" s="10">
        <f t="shared" si="0"/>
        <v>98</v>
      </c>
      <c r="I47" s="10">
        <f>SUM(H46:H47)</f>
        <v>225</v>
      </c>
      <c r="J47" s="26">
        <v>15</v>
      </c>
    </row>
    <row r="48" spans="1:10" s="7" customFormat="1" ht="12">
      <c r="A48" s="8" t="s">
        <v>105</v>
      </c>
      <c r="B48" s="8" t="s">
        <v>106</v>
      </c>
      <c r="C48" s="12" t="s">
        <v>97</v>
      </c>
      <c r="D48" s="9" t="s">
        <v>114</v>
      </c>
      <c r="E48" s="9">
        <v>21</v>
      </c>
      <c r="F48" s="10">
        <v>70</v>
      </c>
      <c r="G48" s="10">
        <v>40</v>
      </c>
      <c r="H48" s="10">
        <f t="shared" si="0"/>
        <v>110</v>
      </c>
      <c r="I48" s="10" t="s">
        <v>9</v>
      </c>
      <c r="J48" s="26"/>
    </row>
    <row r="49" spans="1:10" s="7" customFormat="1" ht="12">
      <c r="A49" s="8" t="s">
        <v>103</v>
      </c>
      <c r="B49" s="8" t="s">
        <v>104</v>
      </c>
      <c r="C49" s="12" t="s">
        <v>97</v>
      </c>
      <c r="D49" s="9" t="s">
        <v>114</v>
      </c>
      <c r="E49" s="9">
        <v>21</v>
      </c>
      <c r="F49" s="10">
        <v>44</v>
      </c>
      <c r="G49" s="10">
        <v>25</v>
      </c>
      <c r="H49" s="10">
        <f t="shared" si="0"/>
        <v>69</v>
      </c>
      <c r="I49" s="10">
        <f>SUM(H48:H49)</f>
        <v>179</v>
      </c>
      <c r="J49" s="26">
        <v>21</v>
      </c>
    </row>
    <row r="50" spans="1:10" s="7" customFormat="1" ht="12">
      <c r="A50" s="8" t="s">
        <v>86</v>
      </c>
      <c r="B50" s="8" t="s">
        <v>48</v>
      </c>
      <c r="C50" s="12" t="s">
        <v>22</v>
      </c>
      <c r="D50" s="9" t="s">
        <v>87</v>
      </c>
      <c r="E50" s="9">
        <v>22</v>
      </c>
      <c r="F50" s="8">
        <v>92</v>
      </c>
      <c r="G50" s="10">
        <v>65</v>
      </c>
      <c r="H50" s="10">
        <f t="shared" si="0"/>
        <v>157</v>
      </c>
      <c r="I50" s="10" t="s">
        <v>9</v>
      </c>
      <c r="J50" s="26"/>
    </row>
    <row r="51" spans="1:10" s="7" customFormat="1" ht="12">
      <c r="A51" s="8" t="s">
        <v>89</v>
      </c>
      <c r="B51" s="8" t="s">
        <v>78</v>
      </c>
      <c r="C51" s="12" t="s">
        <v>38</v>
      </c>
      <c r="D51" s="9" t="s">
        <v>122</v>
      </c>
      <c r="E51" s="9">
        <v>22</v>
      </c>
      <c r="F51" s="10">
        <v>82</v>
      </c>
      <c r="G51" s="10">
        <v>60</v>
      </c>
      <c r="H51" s="10">
        <f t="shared" si="0"/>
        <v>142</v>
      </c>
      <c r="I51" s="10">
        <f>SUM(H50:H51)</f>
        <v>299</v>
      </c>
      <c r="J51" s="26">
        <v>5</v>
      </c>
    </row>
    <row r="52" spans="1:10" s="7" customFormat="1" ht="12">
      <c r="A52" s="8" t="s">
        <v>109</v>
      </c>
      <c r="B52" s="8" t="s">
        <v>110</v>
      </c>
      <c r="C52" s="12" t="s">
        <v>22</v>
      </c>
      <c r="D52" s="9" t="s">
        <v>50</v>
      </c>
      <c r="E52" s="9">
        <v>23</v>
      </c>
      <c r="F52" s="10">
        <v>42</v>
      </c>
      <c r="G52" s="10">
        <v>25</v>
      </c>
      <c r="H52" s="10">
        <f t="shared" si="0"/>
        <v>67</v>
      </c>
      <c r="I52" s="10"/>
      <c r="J52" s="26"/>
    </row>
    <row r="53" spans="1:10" s="7" customFormat="1" ht="12">
      <c r="A53" s="8" t="s">
        <v>84</v>
      </c>
      <c r="B53" s="8" t="s">
        <v>115</v>
      </c>
      <c r="C53" s="12" t="s">
        <v>85</v>
      </c>
      <c r="D53" s="9" t="s">
        <v>116</v>
      </c>
      <c r="E53" s="9">
        <v>23</v>
      </c>
      <c r="F53" s="8">
        <v>32</v>
      </c>
      <c r="G53" s="10">
        <v>20</v>
      </c>
      <c r="H53" s="10">
        <f t="shared" si="0"/>
        <v>52</v>
      </c>
      <c r="I53" s="10">
        <f>SUM(H52:H53)</f>
        <v>119</v>
      </c>
      <c r="J53" s="26">
        <v>23</v>
      </c>
    </row>
    <row r="54" spans="1:10" s="7" customFormat="1" ht="12">
      <c r="A54" s="8" t="s">
        <v>33</v>
      </c>
      <c r="B54" s="12" t="s">
        <v>123</v>
      </c>
      <c r="C54" s="12" t="s">
        <v>38</v>
      </c>
      <c r="D54" s="9" t="s">
        <v>76</v>
      </c>
      <c r="E54" s="9">
        <v>24</v>
      </c>
      <c r="F54" s="10">
        <v>76</v>
      </c>
      <c r="G54" s="10">
        <v>60</v>
      </c>
      <c r="H54" s="10">
        <f t="shared" si="0"/>
        <v>136</v>
      </c>
      <c r="I54" s="10"/>
      <c r="J54" s="26"/>
    </row>
    <row r="55" spans="1:10" s="7" customFormat="1" ht="12">
      <c r="A55" s="8" t="s">
        <v>82</v>
      </c>
      <c r="B55" s="8" t="s">
        <v>83</v>
      </c>
      <c r="C55" s="12" t="s">
        <v>38</v>
      </c>
      <c r="D55" s="9" t="s">
        <v>76</v>
      </c>
      <c r="E55" s="9">
        <v>24</v>
      </c>
      <c r="F55" s="10">
        <v>76</v>
      </c>
      <c r="G55" s="10">
        <v>55</v>
      </c>
      <c r="H55" s="10">
        <f t="shared" si="0"/>
        <v>131</v>
      </c>
      <c r="I55" s="10">
        <f>SUM(H54:H55)</f>
        <v>267</v>
      </c>
      <c r="J55" s="26">
        <v>11</v>
      </c>
    </row>
    <row r="56" spans="1:10" s="7" customFormat="1" ht="12">
      <c r="A56" s="8" t="s">
        <v>9</v>
      </c>
      <c r="B56" s="8" t="s">
        <v>9</v>
      </c>
      <c r="C56" s="12" t="s">
        <v>9</v>
      </c>
      <c r="D56" s="9" t="s">
        <v>9</v>
      </c>
      <c r="E56" s="9" t="s">
        <v>9</v>
      </c>
      <c r="F56" s="10" t="s">
        <v>9</v>
      </c>
      <c r="G56" s="10" t="s">
        <v>9</v>
      </c>
      <c r="H56" s="10" t="s">
        <v>9</v>
      </c>
      <c r="I56" s="10"/>
      <c r="J56" s="26"/>
    </row>
    <row r="57" spans="1:10" s="7" customFormat="1" ht="12">
      <c r="A57" s="8" t="s">
        <v>9</v>
      </c>
      <c r="B57" s="8" t="s">
        <v>9</v>
      </c>
      <c r="C57" s="12" t="s">
        <v>9</v>
      </c>
      <c r="D57" s="9" t="s">
        <v>9</v>
      </c>
      <c r="E57" s="9" t="s">
        <v>9</v>
      </c>
      <c r="F57" s="10" t="s">
        <v>9</v>
      </c>
      <c r="G57" s="10" t="s">
        <v>9</v>
      </c>
      <c r="H57" s="10" t="s">
        <v>9</v>
      </c>
      <c r="I57" s="10" t="s">
        <v>9</v>
      </c>
      <c r="J57" s="26"/>
    </row>
    <row r="58" spans="1:10" s="7" customFormat="1" ht="12">
      <c r="A58" s="8"/>
      <c r="B58" s="8"/>
      <c r="C58" s="12"/>
      <c r="D58" s="9"/>
      <c r="E58" s="9"/>
      <c r="F58" s="10"/>
      <c r="G58" s="10"/>
      <c r="H58" s="10"/>
      <c r="I58" s="10"/>
      <c r="J58" s="26"/>
    </row>
    <row r="59" spans="1:10" ht="12.75">
      <c r="A59" s="8"/>
      <c r="B59" s="8"/>
      <c r="C59" s="12"/>
      <c r="D59" s="9"/>
      <c r="E59" s="9"/>
      <c r="F59" s="10"/>
      <c r="G59" s="10"/>
      <c r="H59" s="10" t="s">
        <v>9</v>
      </c>
      <c r="I59" s="10"/>
      <c r="J59" s="26"/>
    </row>
    <row r="60" ht="12.75">
      <c r="I60" s="3">
        <f>SUM(I9:I59)</f>
        <v>5971</v>
      </c>
    </row>
    <row r="61" ht="12.75">
      <c r="I61" s="3" t="s">
        <v>9</v>
      </c>
    </row>
  </sheetData>
  <mergeCells count="3">
    <mergeCell ref="A2:J2"/>
    <mergeCell ref="A7:C7"/>
    <mergeCell ref="A3:D3"/>
  </mergeCells>
  <printOptions/>
  <pageMargins left="0.7875" right="0.7875" top="0.9847222222222223" bottom="0.7875" header="0.4921259845" footer="0.492125984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K23"/>
  <sheetViews>
    <sheetView workbookViewId="0" topLeftCell="A1">
      <selection activeCell="I12" sqref="I12"/>
    </sheetView>
  </sheetViews>
  <sheetFormatPr defaultColWidth="11.421875" defaultRowHeight="12.75"/>
  <cols>
    <col min="1" max="1" width="12.7109375" style="1" customWidth="1"/>
    <col min="2" max="2" width="8.421875" style="1" customWidth="1"/>
    <col min="3" max="3" width="18.8515625" style="15" customWidth="1"/>
    <col min="4" max="4" width="5.57421875" style="2" customWidth="1"/>
    <col min="5" max="5" width="6.28125" style="3" customWidth="1"/>
    <col min="6" max="6" width="5.00390625" style="2" customWidth="1"/>
    <col min="7" max="16384" width="10.00390625" style="1" customWidth="1"/>
  </cols>
  <sheetData>
    <row r="2" spans="1:115" s="30" customFormat="1" ht="12.75">
      <c r="A2" s="13" t="s">
        <v>125</v>
      </c>
      <c r="B2" s="13"/>
      <c r="C2" s="34"/>
      <c r="D2" s="35"/>
      <c r="E2" s="36"/>
      <c r="F2" s="3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</row>
    <row r="3" spans="1:115" s="30" customFormat="1" ht="12.75">
      <c r="A3" s="43" t="s">
        <v>88</v>
      </c>
      <c r="B3" s="43"/>
      <c r="C3" s="43"/>
      <c r="D3" s="43"/>
      <c r="E3" s="13"/>
      <c r="F3" s="3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1:115" s="30" customFormat="1" ht="12.75">
      <c r="A4" s="13"/>
      <c r="B4" s="13"/>
      <c r="C4" s="13"/>
      <c r="D4" s="13"/>
      <c r="E4" s="13"/>
      <c r="F4" s="3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</row>
    <row r="5" spans="1:115" s="30" customFormat="1" ht="12.75">
      <c r="A5" s="43" t="s">
        <v>60</v>
      </c>
      <c r="B5" s="43"/>
      <c r="C5" s="43"/>
      <c r="D5" s="5"/>
      <c r="E5" s="6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</row>
    <row r="6" spans="1:6" s="7" customFormat="1" ht="12">
      <c r="A6" s="22"/>
      <c r="C6" s="23"/>
      <c r="D6" s="24"/>
      <c r="E6" s="25"/>
      <c r="F6" s="24"/>
    </row>
    <row r="7" spans="1:6" s="7" customFormat="1" ht="12">
      <c r="A7" s="16" t="s">
        <v>0</v>
      </c>
      <c r="B7" s="16" t="s">
        <v>1</v>
      </c>
      <c r="C7" s="16" t="s">
        <v>2</v>
      </c>
      <c r="D7" s="17" t="s">
        <v>3</v>
      </c>
      <c r="E7" s="18" t="s">
        <v>19</v>
      </c>
      <c r="F7" s="17" t="s">
        <v>15</v>
      </c>
    </row>
    <row r="8" spans="1:6" s="7" customFormat="1" ht="12">
      <c r="A8" s="8"/>
      <c r="B8" s="8"/>
      <c r="C8" s="12"/>
      <c r="D8" s="9"/>
      <c r="E8" s="11" t="s">
        <v>9</v>
      </c>
      <c r="F8" s="14"/>
    </row>
    <row r="9" spans="1:6" s="7" customFormat="1" ht="12">
      <c r="A9" s="8" t="s">
        <v>7</v>
      </c>
      <c r="B9" s="8" t="s">
        <v>8</v>
      </c>
      <c r="C9" s="12" t="s">
        <v>22</v>
      </c>
      <c r="D9" s="9" t="s">
        <v>76</v>
      </c>
      <c r="E9" s="8">
        <v>80</v>
      </c>
      <c r="F9" s="28"/>
    </row>
    <row r="10" spans="1:115" s="19" customFormat="1" ht="12">
      <c r="A10" s="19" t="s">
        <v>10</v>
      </c>
      <c r="B10" s="19" t="s">
        <v>11</v>
      </c>
      <c r="C10" s="20" t="s">
        <v>22</v>
      </c>
      <c r="D10" s="21" t="s">
        <v>16</v>
      </c>
      <c r="E10" s="19">
        <v>75</v>
      </c>
      <c r="F10" s="2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8" customFormat="1" ht="12">
      <c r="A11" s="8" t="s">
        <v>58</v>
      </c>
      <c r="B11" s="8" t="s">
        <v>59</v>
      </c>
      <c r="C11" s="12" t="s">
        <v>22</v>
      </c>
      <c r="D11" s="9" t="s">
        <v>63</v>
      </c>
      <c r="E11" s="8">
        <v>65</v>
      </c>
      <c r="F11" s="2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8" customFormat="1" ht="12">
      <c r="A12" s="8" t="s">
        <v>74</v>
      </c>
      <c r="B12" s="8" t="s">
        <v>75</v>
      </c>
      <c r="C12" s="12" t="s">
        <v>38</v>
      </c>
      <c r="D12" s="9" t="s">
        <v>76</v>
      </c>
      <c r="E12" s="10">
        <v>65</v>
      </c>
      <c r="F12" s="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6" s="7" customFormat="1" ht="12">
      <c r="A13" s="8" t="s">
        <v>56</v>
      </c>
      <c r="B13" s="8" t="s">
        <v>57</v>
      </c>
      <c r="C13" s="12" t="s">
        <v>22</v>
      </c>
      <c r="D13" s="9" t="s">
        <v>62</v>
      </c>
      <c r="E13" s="8">
        <v>60</v>
      </c>
      <c r="F13" s="28"/>
    </row>
    <row r="14" spans="1:6" s="7" customFormat="1" ht="12">
      <c r="A14" s="8" t="s">
        <v>70</v>
      </c>
      <c r="B14" s="8" t="s">
        <v>71</v>
      </c>
      <c r="C14" s="12" t="s">
        <v>22</v>
      </c>
      <c r="D14" s="9" t="s">
        <v>124</v>
      </c>
      <c r="E14" s="10">
        <v>55</v>
      </c>
      <c r="F14" s="28"/>
    </row>
    <row r="15" spans="1:6" s="7" customFormat="1" ht="12">
      <c r="A15" s="8" t="s">
        <v>42</v>
      </c>
      <c r="B15" s="8" t="s">
        <v>43</v>
      </c>
      <c r="C15" s="12" t="s">
        <v>41</v>
      </c>
      <c r="D15" s="9" t="s">
        <v>62</v>
      </c>
      <c r="E15" s="10">
        <v>40</v>
      </c>
      <c r="F15" s="28"/>
    </row>
    <row r="16" spans="1:6" s="7" customFormat="1" ht="12">
      <c r="A16" s="8" t="s">
        <v>86</v>
      </c>
      <c r="B16" s="8" t="s">
        <v>48</v>
      </c>
      <c r="C16" s="12" t="s">
        <v>22</v>
      </c>
      <c r="D16" s="9" t="s">
        <v>76</v>
      </c>
      <c r="E16" s="10">
        <v>40</v>
      </c>
      <c r="F16" s="28"/>
    </row>
    <row r="17" spans="1:6" s="7" customFormat="1" ht="12">
      <c r="A17" s="8" t="s">
        <v>10</v>
      </c>
      <c r="B17" s="8" t="s">
        <v>49</v>
      </c>
      <c r="C17" s="12" t="s">
        <v>22</v>
      </c>
      <c r="D17" s="9" t="s">
        <v>63</v>
      </c>
      <c r="E17" s="10">
        <v>30</v>
      </c>
      <c r="F17" s="28"/>
    </row>
    <row r="18" spans="1:6" s="7" customFormat="1" ht="12">
      <c r="A18" s="19" t="s">
        <v>9</v>
      </c>
      <c r="B18" s="19" t="s">
        <v>9</v>
      </c>
      <c r="C18" s="20" t="s">
        <v>9</v>
      </c>
      <c r="D18" s="21" t="s">
        <v>9</v>
      </c>
      <c r="E18" s="10"/>
      <c r="F18" s="28"/>
    </row>
    <row r="19" spans="1:6" s="7" customFormat="1" ht="12">
      <c r="A19" s="8" t="s">
        <v>9</v>
      </c>
      <c r="B19" s="8" t="s">
        <v>9</v>
      </c>
      <c r="C19" s="12" t="s">
        <v>9</v>
      </c>
      <c r="D19" s="9" t="s">
        <v>9</v>
      </c>
      <c r="E19" s="8"/>
      <c r="F19" s="28"/>
    </row>
    <row r="20" spans="1:6" s="7" customFormat="1" ht="12">
      <c r="A20" s="8" t="s">
        <v>9</v>
      </c>
      <c r="B20" s="8" t="s">
        <v>9</v>
      </c>
      <c r="C20" s="12" t="s">
        <v>9</v>
      </c>
      <c r="D20" s="9" t="s">
        <v>9</v>
      </c>
      <c r="E20" s="10"/>
      <c r="F20" s="28"/>
    </row>
    <row r="21" spans="1:6" s="7" customFormat="1" ht="12">
      <c r="A21" s="8"/>
      <c r="B21" s="8"/>
      <c r="C21" s="12"/>
      <c r="D21" s="9"/>
      <c r="E21" s="10"/>
      <c r="F21" s="28"/>
    </row>
    <row r="22" spans="1:6" s="7" customFormat="1" ht="12">
      <c r="A22" s="8"/>
      <c r="B22" s="8"/>
      <c r="C22" s="12"/>
      <c r="D22" s="9"/>
      <c r="E22" s="10"/>
      <c r="F22" s="28"/>
    </row>
    <row r="23" spans="1:6" s="7" customFormat="1" ht="12">
      <c r="A23" s="8"/>
      <c r="B23" s="8"/>
      <c r="C23" s="12"/>
      <c r="D23" s="9"/>
      <c r="E23" s="10"/>
      <c r="F23" s="9"/>
    </row>
  </sheetData>
  <mergeCells count="2">
    <mergeCell ref="A5:C5"/>
    <mergeCell ref="A3:D3"/>
  </mergeCells>
  <printOptions/>
  <pageMargins left="0.7875" right="0.7875" top="0.9847222222222223" bottom="0.78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2004-02-21T15:27:20Z</cp:lastPrinted>
  <dcterms:created xsi:type="dcterms:W3CDTF">2000-04-20T06:06:45Z</dcterms:created>
  <dcterms:modified xsi:type="dcterms:W3CDTF">2004-02-21T15:27:52Z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