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544" windowHeight="9036" activeTab="0"/>
  </bookViews>
  <sheets>
    <sheet name="D1 Men" sheetId="1" r:id="rId1"/>
    <sheet name="D1 Ladies" sheetId="2" r:id="rId2"/>
    <sheet name="D2 Men" sheetId="3" r:id="rId3"/>
    <sheet name="D2 Ladies" sheetId="4" r:id="rId4"/>
    <sheet name="D3 Men" sheetId="5" r:id="rId5"/>
    <sheet name="D3 Ladies" sheetId="6" r:id="rId6"/>
    <sheet name="D4 Men" sheetId="7" r:id="rId7"/>
    <sheet name="D4 Ladies" sheetId="8" r:id="rId8"/>
    <sheet name="D5 Men" sheetId="9" r:id="rId9"/>
    <sheet name="D5 Ladies" sheetId="10" r:id="rId10"/>
    <sheet name="Pentathlon Men" sheetId="11" r:id="rId11"/>
    <sheet name="Pentathlon Ladies" sheetId="12" r:id="rId12"/>
    <sheet name="D6" sheetId="13" r:id="rId13"/>
    <sheet name="D7" sheetId="14" r:id="rId14"/>
    <sheet name="Hepathlon" sheetId="15" r:id="rId15"/>
    <sheet name="D8" sheetId="16" r:id="rId16"/>
    <sheet name="D9" sheetId="17" r:id="rId17"/>
    <sheet name="All Round" sheetId="18" r:id="rId18"/>
    <sheet name="Team Scores" sheetId="19" r:id="rId19"/>
    <sheet name="Tabelle1" sheetId="20" r:id="rId20"/>
    <sheet name="Tabelle2" sheetId="21" r:id="rId21"/>
    <sheet name="Tabelle3" sheetId="22" r:id="rId22"/>
  </sheets>
  <externalReferences>
    <externalReference r:id="rId25"/>
  </externalReferences>
  <definedNames>
    <definedName name="D2MenRang" localSheetId="2">'D2 Men'!#REF!</definedName>
    <definedName name="D2MenRang">'[1]D2 Men'!#REF!</definedName>
    <definedName name="_xlnm.Print_Titles" localSheetId="17">'All Round'!$1:$1</definedName>
    <definedName name="_xlnm.Print_Titles" localSheetId="0">'D1 Men'!$1:$1</definedName>
    <definedName name="_xlnm.Print_Titles" localSheetId="2">'D2 Men'!$1:$1</definedName>
    <definedName name="_xlnm.Print_Titles" localSheetId="4">'D3 Men'!$1:$1</definedName>
    <definedName name="_xlnm.Print_Titles" localSheetId="7">'D4 Ladies'!$1:$1</definedName>
    <definedName name="_xlnm.Print_Titles" localSheetId="6">'D4 Men'!$1:$1</definedName>
    <definedName name="_xlnm.Print_Titles" localSheetId="8">'D5 Men'!$1:$1</definedName>
    <definedName name="_xlnm.Print_Titles" localSheetId="15">'D8'!$1:$1</definedName>
    <definedName name="_xlnm.Print_Titles" localSheetId="16">'D9'!$15:$15</definedName>
    <definedName name="_xlnm.Print_Titles" localSheetId="10">'Pentathlon Men'!$1:$1</definedName>
  </definedNames>
  <calcPr fullCalcOnLoad="1"/>
</workbook>
</file>

<file path=xl/sharedStrings.xml><?xml version="1.0" encoding="utf-8"?>
<sst xmlns="http://schemas.openxmlformats.org/spreadsheetml/2006/main" count="1458" uniqueCount="119">
  <si>
    <t>#</t>
  </si>
  <si>
    <t>St.#</t>
  </si>
  <si>
    <t>Name</t>
  </si>
  <si>
    <t>Nation (Club)</t>
  </si>
  <si>
    <t>D9 Meter</t>
  </si>
  <si>
    <t>D9 Points</t>
  </si>
  <si>
    <t>Final</t>
  </si>
  <si>
    <t>Stein, Ralf</t>
  </si>
  <si>
    <t>Sachsen - Anhalt</t>
  </si>
  <si>
    <t>Maire-Hensge, Heinz</t>
  </si>
  <si>
    <t>Schleswig-Holstein</t>
  </si>
  <si>
    <t>Harter, Michael</t>
  </si>
  <si>
    <t>Nordrhein - Westfalen</t>
  </si>
  <si>
    <t>Bruder, Klaus-Jürgen</t>
  </si>
  <si>
    <t>Nagel, Jens</t>
  </si>
  <si>
    <t>Kelterer, Erek</t>
  </si>
  <si>
    <t>Balles, Otmar</t>
  </si>
  <si>
    <t>Rheinland-Pfalz</t>
  </si>
  <si>
    <t>Zessler, Andreas</t>
  </si>
  <si>
    <t>Hunsinger, Josef</t>
  </si>
  <si>
    <t>Musial, Carsten</t>
  </si>
  <si>
    <t>Berlin</t>
  </si>
  <si>
    <t>Schäfer, Horst</t>
  </si>
  <si>
    <t>Dimmerling, Gerhard</t>
  </si>
  <si>
    <t>Wagner, Frank</t>
  </si>
  <si>
    <t>Schröder, Günter</t>
  </si>
  <si>
    <t>Niedersachsen</t>
  </si>
  <si>
    <t>Schönburg, David</t>
  </si>
  <si>
    <t>Schmitt, Peter</t>
  </si>
  <si>
    <t>Mohr, Manfred</t>
  </si>
  <si>
    <t>Schmidt, Wolfgang</t>
  </si>
  <si>
    <t>Bremen</t>
  </si>
  <si>
    <t>Weber, Michael</t>
  </si>
  <si>
    <t>Waters, John</t>
  </si>
  <si>
    <t>Australien</t>
  </si>
  <si>
    <t>Oelke, Heinz</t>
  </si>
  <si>
    <t>Brösch , Michael</t>
  </si>
  <si>
    <t>Ikker, Marco</t>
  </si>
  <si>
    <t>Baden - Württemberg</t>
  </si>
  <si>
    <t>Ernst, Kathrin</t>
  </si>
  <si>
    <t>Maisel, Jana</t>
  </si>
  <si>
    <t>Opitz, Verena</t>
  </si>
  <si>
    <t>Stein, Janet</t>
  </si>
  <si>
    <t>Jahn, Anke</t>
  </si>
  <si>
    <t>Polterock, Sandra</t>
  </si>
  <si>
    <t>Jahn, Nicole</t>
  </si>
  <si>
    <t>Kerz, Sina</t>
  </si>
  <si>
    <t>Heeg, Sonja</t>
  </si>
  <si>
    <t>Ruhl, Melanie</t>
  </si>
  <si>
    <t>D1 Points</t>
  </si>
  <si>
    <t>D1 Time</t>
  </si>
  <si>
    <t>D1 Final</t>
  </si>
  <si>
    <t>Klett, Jürgen</t>
  </si>
  <si>
    <t>Bayern</t>
  </si>
  <si>
    <t>Visser, Wiebold</t>
  </si>
  <si>
    <t>Koch, Werner</t>
  </si>
  <si>
    <t>Gath, Benjamin</t>
  </si>
  <si>
    <t>Keusch, Frank</t>
  </si>
  <si>
    <t>Gleinser, Leander</t>
  </si>
  <si>
    <t>Bettin, Armin</t>
  </si>
  <si>
    <t>Kryzan, Marius</t>
  </si>
  <si>
    <t>Bartelt, Dirk</t>
  </si>
  <si>
    <t>Neumann, Jan</t>
  </si>
  <si>
    <t>Hasenhütl, Michael</t>
  </si>
  <si>
    <t>Töllner, Jonas</t>
  </si>
  <si>
    <t>Kittlitz, Carsten von</t>
  </si>
  <si>
    <t>Cieslok, Joachim</t>
  </si>
  <si>
    <t>Richter, Thorsten</t>
  </si>
  <si>
    <t>Soor, Ralf</t>
  </si>
  <si>
    <t>Groth, Ulf</t>
  </si>
  <si>
    <t xml:space="preserve">Boppel, Klaus </t>
  </si>
  <si>
    <t>Rojahn, Dirk</t>
  </si>
  <si>
    <t>Mecklenb.-Vorpommern</t>
  </si>
  <si>
    <t>Dürrwald, Sabrina</t>
  </si>
  <si>
    <t>Bruthier, Michaela</t>
  </si>
  <si>
    <t>Schuffenhauer, Katharina</t>
  </si>
  <si>
    <t>Groth, Birgit</t>
  </si>
  <si>
    <t>Horx, Nadine</t>
  </si>
  <si>
    <t>Bähr, Sandra</t>
  </si>
  <si>
    <t>Maire, Esther</t>
  </si>
  <si>
    <t>Bruthier, Sandra</t>
  </si>
  <si>
    <t>Schwabe, Christin</t>
  </si>
  <si>
    <t>Laloi, Jasmin</t>
  </si>
  <si>
    <t>D3 Points</t>
  </si>
  <si>
    <t>D3 Time</t>
  </si>
  <si>
    <t>D3Final</t>
  </si>
  <si>
    <t>3.20,75</t>
  </si>
  <si>
    <t>D4 Points</t>
  </si>
  <si>
    <t>D4 Time</t>
  </si>
  <si>
    <t>D4 Final</t>
  </si>
  <si>
    <t>D2 Cast1</t>
  </si>
  <si>
    <t>D2 Cast2</t>
  </si>
  <si>
    <t>D2 Total</t>
  </si>
  <si>
    <t>Final Cast1</t>
  </si>
  <si>
    <t>Final Cast2</t>
  </si>
  <si>
    <t>D6 Cast1</t>
  </si>
  <si>
    <t>D6 Cast2</t>
  </si>
  <si>
    <t>D6 Total</t>
  </si>
  <si>
    <t>D5 Meter</t>
  </si>
  <si>
    <t>D5 Points</t>
  </si>
  <si>
    <t>D1</t>
  </si>
  <si>
    <t>D2</t>
  </si>
  <si>
    <t>D3</t>
  </si>
  <si>
    <t>D4</t>
  </si>
  <si>
    <t>D5</t>
  </si>
  <si>
    <t>Total</t>
  </si>
  <si>
    <t>D1-5</t>
  </si>
  <si>
    <t>D6</t>
  </si>
  <si>
    <t>D7</t>
  </si>
  <si>
    <t>Team</t>
  </si>
  <si>
    <t>Summe</t>
  </si>
  <si>
    <t>D1-7</t>
  </si>
  <si>
    <t>D7 Meter</t>
  </si>
  <si>
    <t>D7 Points</t>
  </si>
  <si>
    <t>D8 Points</t>
  </si>
  <si>
    <t>D8 Time</t>
  </si>
  <si>
    <t>D8 Final</t>
  </si>
  <si>
    <t>D8</t>
  </si>
  <si>
    <t>D9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</si>
</sst>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  <numFmt numFmtId="177" formatCode="mm:ss.00"/>
    <numFmt numFmtId="178" formatCode="#,##0.000;[Red]\-#,##0.000"/>
    <numFmt numFmtId="179" formatCode="#,##0.000"/>
    <numFmt numFmtId="180" formatCode="0,000.000"/>
    <numFmt numFmtId="181" formatCode="#,##0.0"/>
    <numFmt numFmtId="182" formatCode="hh:ss"/>
    <numFmt numFmtId="183" formatCode="h:mm:ss.00"/>
    <numFmt numFmtId="184" formatCode="#,##0.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8.5"/>
      <color indexed="12"/>
      <name val="MS Sans Serif"/>
      <family val="2"/>
    </font>
    <font>
      <b/>
      <sz val="8.5"/>
      <color indexed="14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20" applyFont="1" applyAlignment="1">
      <alignment horizontal="right"/>
      <protection/>
    </xf>
    <xf numFmtId="1" fontId="6" fillId="0" borderId="0" xfId="20" applyNumberFormat="1" applyFont="1" applyAlignment="1">
      <alignment horizontal="right"/>
      <protection/>
    </xf>
    <xf numFmtId="49" fontId="6" fillId="0" borderId="0" xfId="20" applyNumberFormat="1" applyFont="1" applyAlignment="1" quotePrefix="1">
      <alignment horizontal="center"/>
      <protection/>
    </xf>
    <xf numFmtId="2" fontId="6" fillId="0" borderId="0" xfId="20" applyNumberFormat="1" applyFont="1" applyAlignment="1">
      <alignment horizontal="right"/>
      <protection/>
    </xf>
    <xf numFmtId="172" fontId="6" fillId="0" borderId="0" xfId="20" applyNumberFormat="1" applyFont="1" applyAlignment="1">
      <alignment horizontal="right"/>
      <protection/>
    </xf>
    <xf numFmtId="172" fontId="6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49" fontId="6" fillId="0" borderId="0" xfId="20" applyNumberFormat="1" applyFont="1" applyAlignment="1">
      <alignment horizontal="left"/>
      <protection/>
    </xf>
    <xf numFmtId="49" fontId="6" fillId="0" borderId="0" xfId="20" applyNumberFormat="1" applyFont="1" applyAlignment="1" quotePrefix="1">
      <alignment horizontal="left"/>
      <protection/>
    </xf>
    <xf numFmtId="2" fontId="6" fillId="0" borderId="0" xfId="20" applyNumberFormat="1" applyFont="1" applyAlignment="1" quotePrefix="1">
      <alignment horizontal="right"/>
      <protection/>
    </xf>
    <xf numFmtId="0" fontId="5" fillId="0" borderId="0" xfId="20" applyFont="1" applyAlignment="1">
      <alignment horizontal="left"/>
      <protection/>
    </xf>
    <xf numFmtId="1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>
      <alignment horizontal="left"/>
      <protection/>
    </xf>
    <xf numFmtId="49" fontId="7" fillId="0" borderId="0" xfId="20" applyNumberFormat="1" applyFont="1" applyAlignment="1" quotePrefix="1">
      <alignment horizontal="left"/>
      <protection/>
    </xf>
    <xf numFmtId="2" fontId="7" fillId="0" borderId="0" xfId="20" applyNumberFormat="1" applyFont="1" applyAlignment="1" quotePrefix="1">
      <alignment horizontal="right"/>
      <protection/>
    </xf>
    <xf numFmtId="172" fontId="7" fillId="0" borderId="0" xfId="20" applyNumberFormat="1" applyFont="1" applyAlignment="1">
      <alignment horizontal="right"/>
      <protection/>
    </xf>
    <xf numFmtId="2" fontId="7" fillId="0" borderId="0" xfId="20" applyNumberFormat="1" applyFont="1" applyAlignment="1">
      <alignment horizontal="right"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 horizontal="right"/>
      <protection/>
    </xf>
    <xf numFmtId="1" fontId="7" fillId="0" borderId="0" xfId="20" applyNumberFormat="1" applyFont="1" applyAlignment="1">
      <alignment horizontal="left"/>
      <protection/>
    </xf>
    <xf numFmtId="2" fontId="3" fillId="0" borderId="0" xfId="20" applyNumberFormat="1" applyFont="1" applyAlignment="1">
      <alignment horizontal="right"/>
      <protection/>
    </xf>
    <xf numFmtId="172" fontId="3" fillId="0" borderId="0" xfId="20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 quotePrefix="1">
      <alignment horizontal="center"/>
    </xf>
    <xf numFmtId="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2" fontId="6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2" fontId="7" fillId="0" borderId="0" xfId="0" applyNumberFormat="1" applyFont="1" applyAlignment="1" quotePrefix="1">
      <alignment horizontal="right"/>
    </xf>
    <xf numFmtId="172" fontId="7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6" fillId="0" borderId="0" xfId="20" applyNumberFormat="1" applyFont="1" applyAlignment="1">
      <alignment horizontal="center" vertical="top"/>
      <protection/>
    </xf>
    <xf numFmtId="49" fontId="6" fillId="0" borderId="0" xfId="20" applyNumberFormat="1" applyFont="1" applyAlignment="1" quotePrefix="1">
      <alignment vertical="top"/>
      <protection/>
    </xf>
    <xf numFmtId="1" fontId="6" fillId="0" borderId="0" xfId="20" applyNumberFormat="1" applyFont="1" applyAlignment="1" applyProtection="1">
      <alignment horizontal="center" vertical="top"/>
      <protection locked="0"/>
    </xf>
    <xf numFmtId="21" fontId="6" fillId="0" borderId="0" xfId="20" applyNumberFormat="1" applyFont="1" applyAlignment="1">
      <alignment horizontal="center" vertical="top"/>
      <protection/>
    </xf>
    <xf numFmtId="0" fontId="3" fillId="0" borderId="0" xfId="20" applyFont="1" applyAlignment="1">
      <alignment horizontal="left" vertical="top"/>
      <protection/>
    </xf>
    <xf numFmtId="1" fontId="6" fillId="0" borderId="0" xfId="20" applyNumberFormat="1" applyFont="1">
      <alignment/>
      <protection/>
    </xf>
    <xf numFmtId="49" fontId="6" fillId="0" borderId="0" xfId="20" applyNumberFormat="1" applyFont="1">
      <alignment/>
      <protection/>
    </xf>
    <xf numFmtId="49" fontId="6" fillId="0" borderId="0" xfId="20" applyNumberFormat="1" applyFont="1" quotePrefix="1">
      <alignment/>
      <protection/>
    </xf>
    <xf numFmtId="1" fontId="6" fillId="0" borderId="0" xfId="20" applyNumberFormat="1" applyFont="1" applyAlignment="1" quotePrefix="1">
      <alignment horizontal="right"/>
      <protection/>
    </xf>
    <xf numFmtId="177" fontId="6" fillId="0" borderId="0" xfId="20" applyNumberFormat="1" applyFont="1" applyAlignment="1">
      <alignment horizontal="right"/>
      <protection/>
    </xf>
    <xf numFmtId="1" fontId="6" fillId="0" borderId="0" xfId="20" applyNumberFormat="1" applyFont="1" applyFill="1" applyAlignment="1">
      <alignment horizontal="right"/>
      <protection/>
    </xf>
    <xf numFmtId="177" fontId="6" fillId="0" borderId="0" xfId="20" applyNumberFormat="1" applyFont="1" applyFill="1" applyAlignment="1">
      <alignment horizontal="right"/>
      <protection/>
    </xf>
    <xf numFmtId="1" fontId="7" fillId="0" borderId="0" xfId="20" applyNumberFormat="1" applyFont="1">
      <alignment/>
      <protection/>
    </xf>
    <xf numFmtId="49" fontId="7" fillId="0" borderId="0" xfId="20" applyNumberFormat="1" applyFont="1">
      <alignment/>
      <protection/>
    </xf>
    <xf numFmtId="1" fontId="7" fillId="0" borderId="0" xfId="20" applyNumberFormat="1" applyFont="1" applyAlignment="1" quotePrefix="1">
      <alignment horizontal="right"/>
      <protection/>
    </xf>
    <xf numFmtId="177" fontId="7" fillId="0" borderId="0" xfId="20" applyNumberFormat="1" applyFont="1" applyAlignment="1">
      <alignment horizontal="right"/>
      <protection/>
    </xf>
    <xf numFmtId="1" fontId="7" fillId="0" borderId="0" xfId="20" applyNumberFormat="1" applyFont="1" applyFill="1" applyAlignment="1">
      <alignment horizontal="right"/>
      <protection/>
    </xf>
    <xf numFmtId="177" fontId="7" fillId="0" borderId="0" xfId="20" applyNumberFormat="1" applyFont="1" applyFill="1" applyAlignment="1">
      <alignment horizontal="right"/>
      <protection/>
    </xf>
    <xf numFmtId="49" fontId="7" fillId="0" borderId="0" xfId="20" applyNumberFormat="1" applyFont="1" quotePrefix="1">
      <alignment/>
      <protection/>
    </xf>
    <xf numFmtId="1" fontId="7" fillId="0" borderId="0" xfId="20" applyNumberFormat="1" applyFont="1" applyAlignment="1" applyProtection="1">
      <alignment horizontal="right"/>
      <protection locked="0"/>
    </xf>
    <xf numFmtId="1" fontId="7" fillId="0" borderId="0" xfId="20" applyNumberFormat="1" applyFont="1" applyAlignment="1" quotePrefix="1">
      <alignment/>
      <protection/>
    </xf>
    <xf numFmtId="177" fontId="7" fillId="0" borderId="0" xfId="20" applyNumberFormat="1" applyFont="1" applyAlignment="1">
      <alignment/>
      <protection/>
    </xf>
    <xf numFmtId="1" fontId="7" fillId="0" borderId="0" xfId="20" applyNumberFormat="1" applyFont="1" applyAlignment="1">
      <alignment/>
      <protection/>
    </xf>
    <xf numFmtId="1" fontId="7" fillId="0" borderId="0" xfId="20" applyNumberFormat="1" applyFont="1" applyAlignment="1" applyProtection="1">
      <alignment/>
      <protection locked="0"/>
    </xf>
    <xf numFmtId="1" fontId="7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vertical="top"/>
      <protection/>
    </xf>
    <xf numFmtId="0" fontId="3" fillId="0" borderId="0" xfId="20" applyFont="1">
      <alignment/>
      <protection/>
    </xf>
    <xf numFmtId="1" fontId="6" fillId="0" borderId="0" xfId="20" applyNumberFormat="1" applyFont="1" quotePrefix="1">
      <alignment/>
      <protection/>
    </xf>
    <xf numFmtId="1" fontId="6" fillId="0" borderId="0" xfId="20" applyNumberFormat="1" applyFont="1" applyFill="1">
      <alignment/>
      <protection/>
    </xf>
    <xf numFmtId="1" fontId="7" fillId="0" borderId="0" xfId="20" applyNumberFormat="1" applyFont="1" applyProtection="1">
      <alignment/>
      <protection locked="0"/>
    </xf>
    <xf numFmtId="1" fontId="7" fillId="0" borderId="0" xfId="20" applyNumberFormat="1" applyFont="1" applyFill="1">
      <alignment/>
      <protection/>
    </xf>
    <xf numFmtId="1" fontId="7" fillId="0" borderId="0" xfId="20" applyNumberFormat="1" applyFont="1" quotePrefix="1">
      <alignment/>
      <protection/>
    </xf>
    <xf numFmtId="177" fontId="6" fillId="0" borderId="0" xfId="20" applyNumberFormat="1" applyFont="1">
      <alignment/>
      <protection/>
    </xf>
    <xf numFmtId="177" fontId="7" fillId="0" borderId="0" xfId="20" applyNumberFormat="1" applyFont="1">
      <alignment/>
      <protection/>
    </xf>
    <xf numFmtId="1" fontId="6" fillId="0" borderId="0" xfId="20" applyNumberFormat="1" applyFont="1" applyAlignment="1" quotePrefix="1">
      <alignment horizontal="center" vertical="top"/>
      <protection/>
    </xf>
    <xf numFmtId="0" fontId="5" fillId="0" borderId="0" xfId="20" applyFont="1" applyAlignment="1">
      <alignment vertical="top"/>
      <protection/>
    </xf>
    <xf numFmtId="0" fontId="5" fillId="0" borderId="0" xfId="20" applyFont="1">
      <alignment/>
      <protection/>
    </xf>
    <xf numFmtId="49" fontId="6" fillId="0" borderId="0" xfId="20" applyNumberFormat="1" applyFont="1" applyAlignment="1">
      <alignment/>
      <protection/>
    </xf>
    <xf numFmtId="49" fontId="7" fillId="0" borderId="0" xfId="20" applyNumberFormat="1" applyFont="1" applyAlignment="1">
      <alignment/>
      <protection/>
    </xf>
    <xf numFmtId="49" fontId="7" fillId="0" borderId="0" xfId="20" applyNumberFormat="1" applyFont="1" applyAlignment="1" quotePrefix="1">
      <alignment/>
      <protection/>
    </xf>
    <xf numFmtId="172" fontId="6" fillId="0" borderId="0" xfId="20" applyNumberFormat="1" applyFont="1" applyAlignment="1" quotePrefix="1">
      <alignment horizontal="right"/>
      <protection/>
    </xf>
    <xf numFmtId="172" fontId="6" fillId="0" borderId="0" xfId="20" applyNumberFormat="1" applyFont="1" applyAlignment="1" quotePrefix="1">
      <alignment horizontal="center"/>
      <protection/>
    </xf>
    <xf numFmtId="49" fontId="6" fillId="0" borderId="0" xfId="20" applyNumberFormat="1" applyFont="1" applyAlignment="1" quotePrefix="1">
      <alignment/>
      <protection/>
    </xf>
    <xf numFmtId="172" fontId="6" fillId="0" borderId="0" xfId="20" applyNumberFormat="1" applyFont="1" applyAlignment="1">
      <alignment/>
      <protection/>
    </xf>
    <xf numFmtId="172" fontId="7" fillId="0" borderId="0" xfId="20" applyNumberFormat="1" applyFont="1" applyAlignment="1">
      <alignment/>
      <protection/>
    </xf>
    <xf numFmtId="1" fontId="6" fillId="0" borderId="0" xfId="20" applyNumberFormat="1" applyFont="1" applyAlignment="1" applyProtection="1">
      <alignment horizontal="center"/>
      <protection locked="0"/>
    </xf>
    <xf numFmtId="2" fontId="6" fillId="0" borderId="0" xfId="20" applyNumberFormat="1" applyFont="1" applyAlignment="1">
      <alignment horizontal="center"/>
      <protection/>
    </xf>
    <xf numFmtId="1" fontId="6" fillId="0" borderId="0" xfId="20" applyNumberFormat="1" applyFont="1" applyAlignment="1">
      <alignment horizontal="center"/>
      <protection/>
    </xf>
    <xf numFmtId="1" fontId="6" fillId="0" borderId="0" xfId="20" applyNumberFormat="1" applyFont="1" applyAlignment="1">
      <alignment/>
      <protection/>
    </xf>
    <xf numFmtId="1" fontId="6" fillId="0" borderId="0" xfId="20" applyNumberFormat="1" applyFont="1" applyAlignment="1" applyProtection="1">
      <alignment horizontal="right"/>
      <protection locked="0"/>
    </xf>
    <xf numFmtId="0" fontId="5" fillId="0" borderId="0" xfId="20" applyFont="1" applyAlignment="1">
      <alignment horizontal="right" vertical="top"/>
      <protection/>
    </xf>
    <xf numFmtId="1" fontId="6" fillId="0" borderId="0" xfId="20" applyNumberFormat="1" applyFont="1" applyAlignment="1">
      <alignment horizontal="left" vertical="top"/>
      <protection/>
    </xf>
    <xf numFmtId="49" fontId="6" fillId="0" borderId="0" xfId="20" applyNumberFormat="1" applyFont="1" applyAlignment="1" quotePrefix="1">
      <alignment horizontal="left" vertical="top"/>
      <protection/>
    </xf>
    <xf numFmtId="179" fontId="6" fillId="0" borderId="0" xfId="20" applyNumberFormat="1" applyFont="1" applyAlignment="1">
      <alignment horizontal="center" vertical="top"/>
      <protection/>
    </xf>
    <xf numFmtId="4" fontId="6" fillId="0" borderId="0" xfId="20" applyNumberFormat="1" applyFont="1" applyAlignment="1">
      <alignment horizontal="center" vertical="top"/>
      <protection/>
    </xf>
    <xf numFmtId="179" fontId="6" fillId="0" borderId="0" xfId="20" applyNumberFormat="1" applyFont="1" applyAlignment="1">
      <alignment horizontal="right"/>
      <protection/>
    </xf>
    <xf numFmtId="4" fontId="6" fillId="0" borderId="0" xfId="20" applyNumberFormat="1" applyFont="1" applyAlignment="1">
      <alignment horizontal="right"/>
      <protection/>
    </xf>
    <xf numFmtId="179" fontId="7" fillId="0" borderId="0" xfId="20" applyNumberFormat="1" applyFont="1" applyAlignment="1">
      <alignment horizontal="right"/>
      <protection/>
    </xf>
    <xf numFmtId="4" fontId="7" fillId="0" borderId="0" xfId="20" applyNumberFormat="1" applyFont="1" applyAlignment="1">
      <alignment horizontal="right"/>
      <protection/>
    </xf>
    <xf numFmtId="179" fontId="3" fillId="0" borderId="0" xfId="20" applyNumberFormat="1" applyFont="1" applyAlignment="1">
      <alignment horizontal="right"/>
      <protection/>
    </xf>
    <xf numFmtId="4" fontId="3" fillId="0" borderId="0" xfId="20" applyNumberFormat="1" applyFont="1" applyAlignment="1">
      <alignment horizontal="right"/>
      <protection/>
    </xf>
    <xf numFmtId="49" fontId="6" fillId="0" borderId="0" xfId="20" applyNumberFormat="1" applyFont="1" applyFill="1" applyAlignment="1">
      <alignment horizontal="left"/>
      <protection/>
    </xf>
    <xf numFmtId="172" fontId="5" fillId="0" borderId="0" xfId="20" applyNumberFormat="1" applyFont="1" applyAlignment="1">
      <alignment horizontal="center"/>
      <protection/>
    </xf>
    <xf numFmtId="49" fontId="6" fillId="0" borderId="0" xfId="0" applyNumberFormat="1" applyFont="1" applyAlignment="1" quotePrefix="1">
      <alignment vertical="top"/>
    </xf>
    <xf numFmtId="49" fontId="6" fillId="0" borderId="0" xfId="0" applyNumberFormat="1" applyFont="1" applyFill="1" applyAlignment="1">
      <alignment horizontal="center"/>
    </xf>
    <xf numFmtId="18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6" fillId="0" borderId="0" xfId="0" applyNumberFormat="1" applyFont="1" applyAlignment="1" quotePrefix="1">
      <alignment/>
    </xf>
    <xf numFmtId="1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49" fontId="7" fillId="0" borderId="0" xfId="0" applyNumberFormat="1" applyFont="1" applyAlignment="1" quotePrefix="1">
      <alignment/>
    </xf>
    <xf numFmtId="0" fontId="5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" fontId="3" fillId="0" borderId="0" xfId="20" applyNumberFormat="1" applyFont="1" applyAlignment="1">
      <alignment horizontal="right"/>
      <protection/>
    </xf>
    <xf numFmtId="177" fontId="3" fillId="0" borderId="0" xfId="20" applyNumberFormat="1" applyFont="1" applyAlignment="1">
      <alignment horizontal="right"/>
      <protection/>
    </xf>
    <xf numFmtId="49" fontId="6" fillId="0" borderId="0" xfId="0" applyNumberFormat="1" applyFont="1" applyAlignment="1" quotePrefix="1">
      <alignment horizontal="left"/>
    </xf>
    <xf numFmtId="21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177" fontId="6" fillId="0" borderId="0" xfId="0" applyNumberFormat="1" applyFont="1" applyAlignment="1">
      <alignment horizontal="right"/>
    </xf>
    <xf numFmtId="49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right"/>
    </xf>
    <xf numFmtId="177" fontId="7" fillId="0" borderId="0" xfId="0" applyNumberFormat="1" applyFont="1" applyAlignment="1">
      <alignment horizontal="right"/>
    </xf>
    <xf numFmtId="172" fontId="3" fillId="0" borderId="0" xfId="20" applyNumberFormat="1" applyFont="1" applyAlignment="1">
      <alignment horizontal="left"/>
      <protection/>
    </xf>
    <xf numFmtId="0" fontId="5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center" vertical="top"/>
    </xf>
    <xf numFmtId="179" fontId="6" fillId="0" borderId="0" xfId="0" applyNumberFormat="1" applyFont="1" applyAlignment="1">
      <alignment horizontal="center" vertical="top"/>
    </xf>
    <xf numFmtId="17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79" fontId="7" fillId="0" borderId="0" xfId="0" applyNumberFormat="1" applyFont="1" applyAlignment="1">
      <alignment horizontal="right"/>
    </xf>
    <xf numFmtId="0" fontId="5" fillId="0" borderId="0" xfId="20" applyFont="1" applyAlignment="1">
      <alignment horizontal="center" vertical="top"/>
      <protection/>
    </xf>
    <xf numFmtId="172" fontId="6" fillId="0" borderId="0" xfId="20" applyNumberFormat="1" applyFont="1" applyAlignment="1">
      <alignment horizontal="center"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49. Deutsche Meisterschaft 2004 Kiel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9.%20Deutsche%20Meisterschaft%202004%20K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Erklärung"/>
      <sheetName val="D1 Men"/>
      <sheetName val="D1 Ladies"/>
      <sheetName val="D1 Boys"/>
      <sheetName val="D1 Girls"/>
      <sheetName val="D2 Men"/>
      <sheetName val="D2 Ladies"/>
      <sheetName val="D2 Boys"/>
      <sheetName val="D2 Girls"/>
      <sheetName val="D3 Men"/>
      <sheetName val="D3 Ladies"/>
      <sheetName val="D3 Boys"/>
      <sheetName val="D3 Girls"/>
      <sheetName val="D4 Men"/>
      <sheetName val="D4 Ladies"/>
      <sheetName val="D4 Boys"/>
      <sheetName val="D4 Girls"/>
      <sheetName val="D5 Men"/>
      <sheetName val="D5 Ladies"/>
      <sheetName val="D5 Boys"/>
      <sheetName val="D5 Girls"/>
      <sheetName val="Pentathlon Men"/>
      <sheetName val="Pentathlon Ladies"/>
      <sheetName val="Pentathlon Boys"/>
      <sheetName val="Pentathlon Girls"/>
      <sheetName val="D6"/>
      <sheetName val="D7"/>
      <sheetName val="Hepathlon"/>
      <sheetName val="D8 Men"/>
      <sheetName val="D8 Ladies"/>
      <sheetName val="D9 Men"/>
      <sheetName val="D9 Ladies"/>
      <sheetName val="All Round Men"/>
      <sheetName val="All Round Ladies"/>
      <sheetName val="National Quali. Men"/>
      <sheetName val="National Quali. Ladies"/>
      <sheetName val="Team Scores 4 Men"/>
      <sheetName val="Team Scores 2 Men"/>
      <sheetName val="Team Scores 3 Men"/>
      <sheetName val="Team Scores Ladies"/>
      <sheetName val="Team Scores Boys"/>
      <sheetName val="Team Scores Girls"/>
      <sheetName val="EC Men"/>
      <sheetName val="EC Ladies"/>
    </sheetNames>
    <definedNames>
      <definedName name="D1Ladies"/>
      <definedName name="D1Men"/>
      <definedName name="D2Ladies"/>
      <definedName name="D2Men"/>
      <definedName name="D3Ladies"/>
      <definedName name="D3Men"/>
      <definedName name="D4Ladies"/>
      <definedName name="D4Men"/>
      <definedName name="D5Ladies"/>
      <definedName name="D5M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6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.28125" style="7" bestFit="1" customWidth="1"/>
    <col min="2" max="2" width="4.7109375" style="64" bestFit="1" customWidth="1"/>
    <col min="3" max="3" width="18.7109375" style="64" bestFit="1" customWidth="1"/>
    <col min="4" max="4" width="20.7109375" style="64" bestFit="1" customWidth="1"/>
    <col min="5" max="5" width="10.28125" style="18" bestFit="1" customWidth="1"/>
    <col min="6" max="8" width="8.8515625" style="18" bestFit="1" customWidth="1"/>
    <col min="9" max="16384" width="11.421875" style="18" customWidth="1"/>
  </cols>
  <sheetData>
    <row r="1" spans="1:8" s="43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41" t="s">
        <v>49</v>
      </c>
      <c r="F1" s="42" t="s">
        <v>50</v>
      </c>
      <c r="G1" s="39" t="s">
        <v>51</v>
      </c>
      <c r="H1" s="42" t="s">
        <v>50</v>
      </c>
    </row>
    <row r="2" spans="1:8" ht="12.75">
      <c r="A2" s="44">
        <v>1</v>
      </c>
      <c r="B2" s="44">
        <v>62</v>
      </c>
      <c r="C2" s="45" t="s">
        <v>52</v>
      </c>
      <c r="D2" s="46" t="s">
        <v>53</v>
      </c>
      <c r="E2" s="47">
        <v>95</v>
      </c>
      <c r="F2" s="48">
        <v>0.0014659722222222225</v>
      </c>
      <c r="G2" s="49">
        <v>100</v>
      </c>
      <c r="H2" s="50">
        <v>0.0009989583333333333</v>
      </c>
    </row>
    <row r="3" spans="1:8" ht="12.75">
      <c r="A3" s="44">
        <f aca="true" t="shared" si="0" ref="A3:A43">A2+1</f>
        <v>2</v>
      </c>
      <c r="B3" s="44">
        <v>31</v>
      </c>
      <c r="C3" s="45" t="s">
        <v>14</v>
      </c>
      <c r="D3" s="46" t="s">
        <v>8</v>
      </c>
      <c r="E3" s="47">
        <v>100</v>
      </c>
      <c r="F3" s="48">
        <v>0.002185300925925926</v>
      </c>
      <c r="G3" s="49">
        <v>100</v>
      </c>
      <c r="H3" s="50">
        <v>0.001684953703703704</v>
      </c>
    </row>
    <row r="4" spans="1:8" ht="12.75">
      <c r="A4" s="44">
        <f t="shared" si="0"/>
        <v>3</v>
      </c>
      <c r="B4" s="44">
        <v>61</v>
      </c>
      <c r="C4" s="45" t="s">
        <v>7</v>
      </c>
      <c r="D4" s="46" t="s">
        <v>8</v>
      </c>
      <c r="E4" s="47">
        <v>100</v>
      </c>
      <c r="F4" s="48">
        <v>0.0023619212962962964</v>
      </c>
      <c r="G4" s="49">
        <v>95</v>
      </c>
      <c r="H4" s="50">
        <v>0.0016015046296296298</v>
      </c>
    </row>
    <row r="5" spans="1:8" ht="23.25" customHeight="1">
      <c r="A5" s="44">
        <f t="shared" si="0"/>
        <v>4</v>
      </c>
      <c r="B5" s="51">
        <v>41</v>
      </c>
      <c r="C5" s="52" t="s">
        <v>54</v>
      </c>
      <c r="D5" s="52" t="s">
        <v>26</v>
      </c>
      <c r="E5" s="53">
        <v>100</v>
      </c>
      <c r="F5" s="54">
        <v>0.002765162037037037</v>
      </c>
      <c r="G5" s="55">
        <v>95</v>
      </c>
      <c r="H5" s="56">
        <v>0.0019061342592592593</v>
      </c>
    </row>
    <row r="6" spans="1:8" ht="12.75">
      <c r="A6" s="44">
        <f t="shared" si="0"/>
        <v>5</v>
      </c>
      <c r="B6" s="51">
        <v>55</v>
      </c>
      <c r="C6" s="57" t="s">
        <v>35</v>
      </c>
      <c r="D6" s="57" t="s">
        <v>21</v>
      </c>
      <c r="E6" s="53">
        <v>95</v>
      </c>
      <c r="F6" s="54">
        <v>0.001417824074074074</v>
      </c>
      <c r="G6" s="55">
        <v>90</v>
      </c>
      <c r="H6" s="56">
        <v>0.0012105324074074073</v>
      </c>
    </row>
    <row r="7" spans="1:8" ht="12.75">
      <c r="A7" s="44">
        <f t="shared" si="0"/>
        <v>6</v>
      </c>
      <c r="B7" s="51">
        <v>49</v>
      </c>
      <c r="C7" s="57" t="s">
        <v>55</v>
      </c>
      <c r="D7" s="57" t="s">
        <v>26</v>
      </c>
      <c r="E7" s="53">
        <v>100</v>
      </c>
      <c r="F7" s="54">
        <v>0.002187384259259259</v>
      </c>
      <c r="G7" s="55">
        <v>85</v>
      </c>
      <c r="H7" s="56">
        <v>0.0017556712962962962</v>
      </c>
    </row>
    <row r="8" spans="1:8" ht="12.75">
      <c r="A8" s="44">
        <f t="shared" si="0"/>
        <v>7</v>
      </c>
      <c r="B8" s="51">
        <v>51</v>
      </c>
      <c r="C8" s="52" t="s">
        <v>9</v>
      </c>
      <c r="D8" s="57" t="s">
        <v>10</v>
      </c>
      <c r="E8" s="58">
        <v>95</v>
      </c>
      <c r="F8" s="54">
        <v>0.0017248842592592591</v>
      </c>
      <c r="G8" s="55"/>
      <c r="H8" s="56"/>
    </row>
    <row r="9" spans="1:8" ht="12.75">
      <c r="A9" s="44">
        <f t="shared" si="0"/>
        <v>8</v>
      </c>
      <c r="B9" s="51">
        <v>72</v>
      </c>
      <c r="C9" s="52" t="s">
        <v>24</v>
      </c>
      <c r="D9" s="52" t="s">
        <v>21</v>
      </c>
      <c r="E9" s="53">
        <v>95</v>
      </c>
      <c r="F9" s="54">
        <v>0.0019434027777777776</v>
      </c>
      <c r="G9" s="12"/>
      <c r="H9" s="54"/>
    </row>
    <row r="10" spans="1:8" ht="12.75">
      <c r="A10" s="44">
        <f t="shared" si="0"/>
        <v>9</v>
      </c>
      <c r="B10" s="51">
        <v>34</v>
      </c>
      <c r="C10" s="52" t="s">
        <v>15</v>
      </c>
      <c r="D10" s="52" t="s">
        <v>8</v>
      </c>
      <c r="E10" s="53">
        <v>95</v>
      </c>
      <c r="F10" s="54">
        <v>0.0021677083333333336</v>
      </c>
      <c r="G10" s="55"/>
      <c r="H10" s="56"/>
    </row>
    <row r="11" spans="1:8" ht="12.75">
      <c r="A11" s="44">
        <f t="shared" si="0"/>
        <v>10</v>
      </c>
      <c r="B11" s="51">
        <v>53</v>
      </c>
      <c r="C11" s="52" t="s">
        <v>20</v>
      </c>
      <c r="D11" s="57" t="s">
        <v>21</v>
      </c>
      <c r="E11" s="53">
        <v>95</v>
      </c>
      <c r="F11" s="54">
        <v>0.0022638888888888886</v>
      </c>
      <c r="G11" s="55"/>
      <c r="H11" s="56"/>
    </row>
    <row r="12" spans="1:8" ht="12.75">
      <c r="A12" s="44">
        <f t="shared" si="0"/>
        <v>11</v>
      </c>
      <c r="B12" s="51">
        <v>52</v>
      </c>
      <c r="C12" s="52" t="s">
        <v>13</v>
      </c>
      <c r="D12" s="57" t="s">
        <v>8</v>
      </c>
      <c r="E12" s="53">
        <v>95</v>
      </c>
      <c r="F12" s="54">
        <v>0.0023202546296296296</v>
      </c>
      <c r="G12" s="55"/>
      <c r="H12" s="56"/>
    </row>
    <row r="13" spans="1:8" ht="12.75">
      <c r="A13" s="44">
        <f t="shared" si="0"/>
        <v>12</v>
      </c>
      <c r="B13" s="51">
        <v>39</v>
      </c>
      <c r="C13" s="52" t="s">
        <v>56</v>
      </c>
      <c r="D13" s="52" t="s">
        <v>21</v>
      </c>
      <c r="E13" s="53">
        <v>90</v>
      </c>
      <c r="F13" s="54">
        <v>0.0013943287037037034</v>
      </c>
      <c r="G13" s="55"/>
      <c r="H13" s="56"/>
    </row>
    <row r="14" spans="1:8" ht="12.75">
      <c r="A14" s="44">
        <f t="shared" si="0"/>
        <v>13</v>
      </c>
      <c r="B14" s="51">
        <v>59</v>
      </c>
      <c r="C14" s="57" t="s">
        <v>57</v>
      </c>
      <c r="D14" s="57" t="s">
        <v>12</v>
      </c>
      <c r="E14" s="53">
        <v>90</v>
      </c>
      <c r="F14" s="54">
        <v>0.0016152777777777778</v>
      </c>
      <c r="G14" s="55"/>
      <c r="H14" s="56"/>
    </row>
    <row r="15" spans="1:8" ht="12.75">
      <c r="A15" s="44">
        <f t="shared" si="0"/>
        <v>14</v>
      </c>
      <c r="B15" s="51">
        <v>71</v>
      </c>
      <c r="C15" s="52" t="s">
        <v>36</v>
      </c>
      <c r="D15" s="52" t="s">
        <v>21</v>
      </c>
      <c r="E15" s="53">
        <v>90</v>
      </c>
      <c r="F15" s="54">
        <v>0.002148148148148148</v>
      </c>
      <c r="G15" s="12"/>
      <c r="H15" s="54"/>
    </row>
    <row r="16" spans="1:8" ht="12.75">
      <c r="A16" s="44">
        <f t="shared" si="0"/>
        <v>15</v>
      </c>
      <c r="B16" s="51">
        <v>44</v>
      </c>
      <c r="C16" s="52" t="s">
        <v>23</v>
      </c>
      <c r="D16" s="57" t="s">
        <v>17</v>
      </c>
      <c r="E16" s="53">
        <v>90</v>
      </c>
      <c r="F16" s="54">
        <v>0.0024725694444444443</v>
      </c>
      <c r="G16" s="55"/>
      <c r="H16" s="56"/>
    </row>
    <row r="17" spans="1:8" ht="12.75">
      <c r="A17" s="44">
        <f t="shared" si="0"/>
        <v>16</v>
      </c>
      <c r="B17" s="51">
        <v>33</v>
      </c>
      <c r="C17" s="52" t="s">
        <v>11</v>
      </c>
      <c r="D17" s="52" t="s">
        <v>12</v>
      </c>
      <c r="E17" s="53">
        <v>85</v>
      </c>
      <c r="F17" s="54">
        <v>0.0017592592592592592</v>
      </c>
      <c r="G17" s="55"/>
      <c r="H17" s="56"/>
    </row>
    <row r="18" spans="1:8" ht="12.75">
      <c r="A18" s="44">
        <f t="shared" si="0"/>
        <v>17</v>
      </c>
      <c r="B18" s="51">
        <v>68</v>
      </c>
      <c r="C18" s="52" t="s">
        <v>58</v>
      </c>
      <c r="D18" s="57" t="s">
        <v>38</v>
      </c>
      <c r="E18" s="53">
        <v>85</v>
      </c>
      <c r="F18" s="54">
        <v>0.0019025462962962963</v>
      </c>
      <c r="G18" s="55"/>
      <c r="H18" s="56"/>
    </row>
    <row r="19" spans="1:8" ht="12.75">
      <c r="A19" s="44">
        <f t="shared" si="0"/>
        <v>18</v>
      </c>
      <c r="B19" s="51">
        <v>74</v>
      </c>
      <c r="C19" s="52" t="s">
        <v>59</v>
      </c>
      <c r="D19" s="52" t="s">
        <v>12</v>
      </c>
      <c r="E19" s="53">
        <v>85</v>
      </c>
      <c r="F19" s="54">
        <v>0.0021487268518518518</v>
      </c>
      <c r="G19" s="12"/>
      <c r="H19" s="54"/>
    </row>
    <row r="20" spans="1:8" ht="12.75">
      <c r="A20" s="44">
        <f t="shared" si="0"/>
        <v>19</v>
      </c>
      <c r="B20" s="51">
        <v>75</v>
      </c>
      <c r="C20" s="52" t="s">
        <v>37</v>
      </c>
      <c r="D20" s="52" t="s">
        <v>38</v>
      </c>
      <c r="E20" s="59">
        <v>85</v>
      </c>
      <c r="F20" s="60">
        <v>0.0022363425925925927</v>
      </c>
      <c r="G20" s="61"/>
      <c r="H20" s="60"/>
    </row>
    <row r="21" spans="1:8" ht="12.75">
      <c r="A21" s="44">
        <f t="shared" si="0"/>
        <v>20</v>
      </c>
      <c r="B21" s="51">
        <v>73</v>
      </c>
      <c r="C21" s="52" t="s">
        <v>28</v>
      </c>
      <c r="D21" s="52" t="s">
        <v>17</v>
      </c>
      <c r="E21" s="53">
        <v>85</v>
      </c>
      <c r="F21" s="54">
        <v>0.002687268518518519</v>
      </c>
      <c r="G21" s="12"/>
      <c r="H21" s="54"/>
    </row>
    <row r="22" spans="1:8" ht="12.75">
      <c r="A22" s="44">
        <f t="shared" si="0"/>
        <v>21</v>
      </c>
      <c r="B22" s="51">
        <v>37</v>
      </c>
      <c r="C22" s="52" t="s">
        <v>60</v>
      </c>
      <c r="D22" s="57" t="s">
        <v>12</v>
      </c>
      <c r="E22" s="53">
        <v>85</v>
      </c>
      <c r="F22" s="54">
        <v>0.002816087962962963</v>
      </c>
      <c r="G22" s="55"/>
      <c r="H22" s="56"/>
    </row>
    <row r="23" spans="1:8" ht="12.75">
      <c r="A23" s="44">
        <f t="shared" si="0"/>
        <v>22</v>
      </c>
      <c r="B23" s="51">
        <v>43</v>
      </c>
      <c r="C23" s="52" t="s">
        <v>33</v>
      </c>
      <c r="D23" s="57" t="s">
        <v>34</v>
      </c>
      <c r="E23" s="53">
        <v>80</v>
      </c>
      <c r="F23" s="54">
        <v>0.0013390046296296294</v>
      </c>
      <c r="G23" s="55"/>
      <c r="H23" s="56"/>
    </row>
    <row r="24" spans="1:8" ht="12.75">
      <c r="A24" s="44">
        <f t="shared" si="0"/>
        <v>23</v>
      </c>
      <c r="B24" s="51">
        <v>35</v>
      </c>
      <c r="C24" s="52" t="s">
        <v>61</v>
      </c>
      <c r="D24" s="52" t="s">
        <v>21</v>
      </c>
      <c r="E24" s="53">
        <v>80</v>
      </c>
      <c r="F24" s="54">
        <v>0.0016496527777777779</v>
      </c>
      <c r="G24" s="55"/>
      <c r="H24" s="56"/>
    </row>
    <row r="25" spans="1:8" ht="12.75">
      <c r="A25" s="44">
        <f t="shared" si="0"/>
        <v>24</v>
      </c>
      <c r="B25" s="51">
        <v>45</v>
      </c>
      <c r="C25" s="52" t="s">
        <v>22</v>
      </c>
      <c r="D25" s="52" t="s">
        <v>17</v>
      </c>
      <c r="E25" s="53">
        <v>80</v>
      </c>
      <c r="F25" s="54">
        <v>0.0017278935185185184</v>
      </c>
      <c r="G25" s="55"/>
      <c r="H25" s="56"/>
    </row>
    <row r="26" spans="1:8" ht="12.75">
      <c r="A26" s="44">
        <f t="shared" si="0"/>
        <v>25</v>
      </c>
      <c r="B26" s="51">
        <v>58</v>
      </c>
      <c r="C26" s="52" t="s">
        <v>62</v>
      </c>
      <c r="D26" s="57" t="s">
        <v>10</v>
      </c>
      <c r="E26" s="53">
        <v>80</v>
      </c>
      <c r="F26" s="54">
        <v>0.0020540509259259257</v>
      </c>
      <c r="G26" s="55"/>
      <c r="H26" s="56"/>
    </row>
    <row r="27" spans="1:8" ht="12.75">
      <c r="A27" s="44">
        <f t="shared" si="0"/>
        <v>26</v>
      </c>
      <c r="B27" s="51">
        <v>65</v>
      </c>
      <c r="C27" s="52" t="s">
        <v>63</v>
      </c>
      <c r="D27" s="57" t="s">
        <v>12</v>
      </c>
      <c r="E27" s="53">
        <v>80</v>
      </c>
      <c r="F27" s="54">
        <v>0.002132175925925926</v>
      </c>
      <c r="G27" s="55"/>
      <c r="H27" s="56"/>
    </row>
    <row r="28" spans="1:8" ht="12.75">
      <c r="A28" s="44">
        <f t="shared" si="0"/>
        <v>27</v>
      </c>
      <c r="B28" s="51">
        <v>64</v>
      </c>
      <c r="C28" s="52" t="s">
        <v>19</v>
      </c>
      <c r="D28" s="57" t="s">
        <v>17</v>
      </c>
      <c r="E28" s="53">
        <v>80</v>
      </c>
      <c r="F28" s="54">
        <v>0.002133912037037037</v>
      </c>
      <c r="G28" s="55"/>
      <c r="H28" s="56"/>
    </row>
    <row r="29" spans="1:8" ht="12.75">
      <c r="A29" s="44">
        <f t="shared" si="0"/>
        <v>28</v>
      </c>
      <c r="B29" s="51">
        <v>76</v>
      </c>
      <c r="C29" s="52" t="s">
        <v>64</v>
      </c>
      <c r="D29" s="52" t="s">
        <v>10</v>
      </c>
      <c r="E29" s="59">
        <v>80</v>
      </c>
      <c r="F29" s="60">
        <v>0.0024322916666666664</v>
      </c>
      <c r="G29" s="61"/>
      <c r="H29" s="60"/>
    </row>
    <row r="30" spans="1:8" ht="12.75">
      <c r="A30" s="44">
        <f t="shared" si="0"/>
        <v>29</v>
      </c>
      <c r="B30" s="51">
        <v>77</v>
      </c>
      <c r="C30" s="57" t="s">
        <v>65</v>
      </c>
      <c r="D30" s="57" t="s">
        <v>21</v>
      </c>
      <c r="E30" s="59">
        <v>80</v>
      </c>
      <c r="F30" s="60">
        <v>0.002700810185185185</v>
      </c>
      <c r="G30" s="61"/>
      <c r="H30" s="60"/>
    </row>
    <row r="31" spans="1:8" ht="12.75">
      <c r="A31" s="44">
        <f t="shared" si="0"/>
        <v>30</v>
      </c>
      <c r="B31" s="51">
        <v>46</v>
      </c>
      <c r="C31" s="52" t="s">
        <v>32</v>
      </c>
      <c r="D31" s="57" t="s">
        <v>8</v>
      </c>
      <c r="E31" s="58">
        <v>80</v>
      </c>
      <c r="F31" s="54">
        <v>0.0032037037037037034</v>
      </c>
      <c r="G31" s="55"/>
      <c r="H31" s="56"/>
    </row>
    <row r="32" spans="1:8" ht="12.75">
      <c r="A32" s="44">
        <f t="shared" si="0"/>
        <v>31</v>
      </c>
      <c r="B32" s="51">
        <v>63</v>
      </c>
      <c r="C32" s="52" t="s">
        <v>27</v>
      </c>
      <c r="D32" s="57" t="s">
        <v>8</v>
      </c>
      <c r="E32" s="58">
        <v>80</v>
      </c>
      <c r="F32" s="54">
        <v>0.0032555555555555554</v>
      </c>
      <c r="G32" s="55"/>
      <c r="H32" s="56"/>
    </row>
    <row r="33" spans="1:8" ht="12.75">
      <c r="A33" s="44">
        <f t="shared" si="0"/>
        <v>32</v>
      </c>
      <c r="B33" s="51">
        <v>57</v>
      </c>
      <c r="C33" s="52" t="s">
        <v>29</v>
      </c>
      <c r="D33" s="57" t="s">
        <v>17</v>
      </c>
      <c r="E33" s="53">
        <v>75</v>
      </c>
      <c r="F33" s="54">
        <v>0.002620023148148148</v>
      </c>
      <c r="G33" s="55"/>
      <c r="H33" s="56"/>
    </row>
    <row r="34" spans="1:8" ht="12.75">
      <c r="A34" s="44">
        <f t="shared" si="0"/>
        <v>33</v>
      </c>
      <c r="B34" s="51">
        <v>48</v>
      </c>
      <c r="C34" s="52" t="s">
        <v>66</v>
      </c>
      <c r="D34" s="52" t="s">
        <v>38</v>
      </c>
      <c r="E34" s="53">
        <v>75</v>
      </c>
      <c r="F34" s="54">
        <v>0.002837615740740741</v>
      </c>
      <c r="G34" s="55"/>
      <c r="H34" s="56"/>
    </row>
    <row r="35" spans="1:8" ht="12.75">
      <c r="A35" s="44">
        <f t="shared" si="0"/>
        <v>34</v>
      </c>
      <c r="B35" s="51">
        <v>67</v>
      </c>
      <c r="C35" s="52" t="s">
        <v>30</v>
      </c>
      <c r="D35" s="57" t="s">
        <v>31</v>
      </c>
      <c r="E35" s="53">
        <v>75</v>
      </c>
      <c r="F35" s="54">
        <v>0.002907175925925926</v>
      </c>
      <c r="G35" s="55"/>
      <c r="H35" s="56"/>
    </row>
    <row r="36" spans="1:8" ht="12.75">
      <c r="A36" s="44">
        <f t="shared" si="0"/>
        <v>35</v>
      </c>
      <c r="B36" s="51">
        <v>38</v>
      </c>
      <c r="C36" s="52" t="s">
        <v>67</v>
      </c>
      <c r="D36" s="52" t="s">
        <v>12</v>
      </c>
      <c r="E36" s="53">
        <v>70</v>
      </c>
      <c r="F36" s="54">
        <v>0.0023159722222222223</v>
      </c>
      <c r="G36" s="55"/>
      <c r="H36" s="56"/>
    </row>
    <row r="37" spans="1:8" ht="12.75">
      <c r="A37" s="44">
        <f t="shared" si="0"/>
        <v>36</v>
      </c>
      <c r="B37" s="51">
        <v>47</v>
      </c>
      <c r="C37" s="57" t="s">
        <v>68</v>
      </c>
      <c r="D37" s="57" t="s">
        <v>12</v>
      </c>
      <c r="E37" s="53">
        <v>70</v>
      </c>
      <c r="F37" s="54">
        <v>0.0024296296296296297</v>
      </c>
      <c r="G37" s="55"/>
      <c r="H37" s="56"/>
    </row>
    <row r="38" spans="1:8" ht="12.75">
      <c r="A38" s="44">
        <f t="shared" si="0"/>
        <v>37</v>
      </c>
      <c r="B38" s="51">
        <v>36</v>
      </c>
      <c r="C38" s="52" t="s">
        <v>25</v>
      </c>
      <c r="D38" s="52" t="s">
        <v>26</v>
      </c>
      <c r="E38" s="53">
        <v>70</v>
      </c>
      <c r="F38" s="54">
        <v>0.002604513888888889</v>
      </c>
      <c r="G38" s="55"/>
      <c r="H38" s="56"/>
    </row>
    <row r="39" spans="1:8" ht="12.75">
      <c r="A39" s="44">
        <f t="shared" si="0"/>
        <v>38</v>
      </c>
      <c r="B39" s="51">
        <v>56</v>
      </c>
      <c r="C39" s="52" t="s">
        <v>69</v>
      </c>
      <c r="D39" s="57" t="s">
        <v>31</v>
      </c>
      <c r="E39" s="53">
        <v>70</v>
      </c>
      <c r="F39" s="54">
        <v>0.003363310185185185</v>
      </c>
      <c r="G39" s="55"/>
      <c r="H39" s="56"/>
    </row>
    <row r="40" spans="1:8" ht="12.75">
      <c r="A40" s="44">
        <f t="shared" si="0"/>
        <v>39</v>
      </c>
      <c r="B40" s="51">
        <v>42</v>
      </c>
      <c r="C40" s="52" t="s">
        <v>16</v>
      </c>
      <c r="D40" s="52" t="s">
        <v>17</v>
      </c>
      <c r="E40" s="53">
        <v>65</v>
      </c>
      <c r="F40" s="54">
        <v>0.0016451388888888887</v>
      </c>
      <c r="G40" s="55"/>
      <c r="H40" s="56"/>
    </row>
    <row r="41" spans="1:8" ht="12.75">
      <c r="A41" s="44">
        <f t="shared" si="0"/>
        <v>40</v>
      </c>
      <c r="B41" s="51">
        <v>54</v>
      </c>
      <c r="C41" s="52" t="s">
        <v>70</v>
      </c>
      <c r="D41" s="57" t="s">
        <v>38</v>
      </c>
      <c r="E41" s="53">
        <v>65</v>
      </c>
      <c r="F41" s="54">
        <v>0.002126388888888889</v>
      </c>
      <c r="G41" s="55"/>
      <c r="H41" s="56"/>
    </row>
    <row r="42" spans="1:8" ht="12.75">
      <c r="A42" s="44">
        <f t="shared" si="0"/>
        <v>41</v>
      </c>
      <c r="B42" s="51">
        <v>32</v>
      </c>
      <c r="C42" s="52" t="s">
        <v>18</v>
      </c>
      <c r="D42" s="52" t="s">
        <v>8</v>
      </c>
      <c r="E42" s="53">
        <v>60</v>
      </c>
      <c r="F42" s="54">
        <v>0.002711574074074074</v>
      </c>
      <c r="G42" s="55"/>
      <c r="H42" s="56"/>
    </row>
    <row r="43" spans="1:8" ht="12.75">
      <c r="A43" s="44">
        <f t="shared" si="0"/>
        <v>42</v>
      </c>
      <c r="B43" s="51">
        <v>78</v>
      </c>
      <c r="C43" s="52" t="s">
        <v>71</v>
      </c>
      <c r="D43" s="52" t="s">
        <v>72</v>
      </c>
      <c r="E43" s="62">
        <v>55</v>
      </c>
      <c r="F43" s="60">
        <v>0.0028880787037037035</v>
      </c>
      <c r="G43" s="61"/>
      <c r="H43" s="60"/>
    </row>
    <row r="44" spans="2:8" ht="12.75">
      <c r="B44" s="63"/>
      <c r="C44" s="52"/>
      <c r="D44" s="52"/>
      <c r="E44" s="58"/>
      <c r="F44" s="58"/>
      <c r="G44" s="12"/>
      <c r="H44" s="54"/>
    </row>
    <row r="45" spans="2:8" ht="12.75">
      <c r="B45" s="63"/>
      <c r="C45" s="52"/>
      <c r="D45" s="52"/>
      <c r="E45" s="58"/>
      <c r="F45" s="58"/>
      <c r="G45" s="12"/>
      <c r="H45" s="54"/>
    </row>
    <row r="46" spans="2:8" ht="12.75">
      <c r="B46" s="63"/>
      <c r="C46" s="52"/>
      <c r="D46" s="52"/>
      <c r="E46" s="58"/>
      <c r="F46" s="58"/>
      <c r="G46" s="12"/>
      <c r="H46" s="54"/>
    </row>
    <row r="47" spans="2:8" ht="12.75">
      <c r="B47" s="63"/>
      <c r="C47" s="52"/>
      <c r="D47" s="52"/>
      <c r="E47" s="58"/>
      <c r="F47" s="58"/>
      <c r="G47" s="12"/>
      <c r="H47" s="54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  <row r="57" ht="12.75">
      <c r="D57" s="51"/>
    </row>
    <row r="58" ht="12.75">
      <c r="D58" s="51"/>
    </row>
    <row r="59" ht="12.75">
      <c r="D59" s="51"/>
    </row>
    <row r="60" ht="12.75">
      <c r="D60" s="51"/>
    </row>
    <row r="61" ht="12.75">
      <c r="D61" s="51"/>
    </row>
    <row r="62" ht="12.75">
      <c r="D62" s="51"/>
    </row>
    <row r="63" ht="12.75">
      <c r="D63" s="51"/>
    </row>
    <row r="64" ht="12.75">
      <c r="D64" s="51"/>
    </row>
  </sheetData>
  <printOptions/>
  <pageMargins left="0.7874015748031497" right="0.5905511811023623" top="1.39" bottom="0.77" header="0.3937007874015748" footer="0.3937007874015748"/>
  <pageSetup fitToHeight="0" fitToWidth="1" horizontalDpi="300" verticalDpi="300" orientation="portrait" paperSize="9" r:id="rId2"/>
  <headerFooter alignWithMargins="0">
    <oddHeader>&amp;L&amp;"MS Sans Serif,Fett Kursiv"
Fliege Ziel Herren&amp;C&amp;"MS Sans Serif,Fett"&amp;14 49. Internationale Deutsche Casting-Meisterschaft
Kiel  03. - 06.09.2004&amp;R&amp;"MS Sans Serif,Fett Kursiv"
Fly Skish Accuracy Men</oddHeader>
    <oddFooter>&amp;R&amp;G
&amp;8Verband Deutscher Sportfischer e. V.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22.140625" style="19" bestFit="1" customWidth="1"/>
    <col min="4" max="4" width="19.28125" style="19" bestFit="1" customWidth="1"/>
    <col min="5" max="5" width="9.7109375" style="19" bestFit="1" customWidth="1"/>
    <col min="6" max="6" width="10.28125" style="19" bestFit="1" customWidth="1"/>
    <col min="7" max="7" width="11.421875" style="19" customWidth="1"/>
    <col min="8" max="16384" width="11.421875" style="18" customWidth="1"/>
  </cols>
  <sheetData>
    <row r="1" spans="1:8" s="7" customFormat="1" ht="12.75">
      <c r="A1" s="1" t="s">
        <v>0</v>
      </c>
      <c r="B1" s="2" t="s">
        <v>1</v>
      </c>
      <c r="C1" s="3" t="s">
        <v>2</v>
      </c>
      <c r="D1" s="3" t="s">
        <v>3</v>
      </c>
      <c r="E1" s="10" t="s">
        <v>98</v>
      </c>
      <c r="F1" s="80" t="s">
        <v>99</v>
      </c>
      <c r="G1" s="4" t="s">
        <v>6</v>
      </c>
      <c r="H1" s="81"/>
    </row>
    <row r="2" spans="1:8" s="11" customFormat="1" ht="23.25" customHeight="1">
      <c r="A2" s="2">
        <v>1</v>
      </c>
      <c r="B2" s="2">
        <v>2</v>
      </c>
      <c r="C2" s="77" t="s">
        <v>41</v>
      </c>
      <c r="D2" s="77" t="s">
        <v>8</v>
      </c>
      <c r="E2" s="10">
        <v>59.45</v>
      </c>
      <c r="F2" s="5">
        <v>89.175</v>
      </c>
      <c r="G2" s="10">
        <v>60.06</v>
      </c>
      <c r="H2" s="83"/>
    </row>
    <row r="3" spans="1:8" s="11" customFormat="1" ht="12.75">
      <c r="A3" s="2">
        <f aca="true" t="shared" si="0" ref="A3:A21">A2+1</f>
        <v>2</v>
      </c>
      <c r="B3" s="2">
        <v>11</v>
      </c>
      <c r="C3" s="77" t="s">
        <v>39</v>
      </c>
      <c r="D3" s="77" t="s">
        <v>21</v>
      </c>
      <c r="E3" s="10">
        <v>60.76</v>
      </c>
      <c r="F3" s="5">
        <v>91.14</v>
      </c>
      <c r="G3" s="10">
        <v>59.29</v>
      </c>
      <c r="H3" s="83"/>
    </row>
    <row r="4" spans="1:8" s="11" customFormat="1" ht="12.75">
      <c r="A4" s="2">
        <f t="shared" si="0"/>
        <v>3</v>
      </c>
      <c r="B4" s="2">
        <v>1</v>
      </c>
      <c r="C4" s="77" t="s">
        <v>40</v>
      </c>
      <c r="D4" s="77" t="s">
        <v>8</v>
      </c>
      <c r="E4" s="4">
        <v>58.48</v>
      </c>
      <c r="F4" s="5">
        <v>87.72</v>
      </c>
      <c r="G4" s="4">
        <v>56.94</v>
      </c>
      <c r="H4" s="83"/>
    </row>
    <row r="5" spans="1:8" ht="23.25" customHeight="1">
      <c r="A5" s="2">
        <f t="shared" si="0"/>
        <v>4</v>
      </c>
      <c r="B5" s="12">
        <v>21</v>
      </c>
      <c r="C5" s="78" t="s">
        <v>43</v>
      </c>
      <c r="D5" s="78" t="s">
        <v>8</v>
      </c>
      <c r="E5" s="15">
        <v>59.94</v>
      </c>
      <c r="F5" s="16">
        <v>89.91</v>
      </c>
      <c r="G5" s="15">
        <v>56.39</v>
      </c>
      <c r="H5" s="84"/>
    </row>
    <row r="6" spans="1:8" ht="12.75">
      <c r="A6" s="2">
        <f t="shared" si="0"/>
        <v>5</v>
      </c>
      <c r="B6" s="12">
        <v>12</v>
      </c>
      <c r="C6" s="78" t="s">
        <v>73</v>
      </c>
      <c r="D6" s="78" t="s">
        <v>21</v>
      </c>
      <c r="E6" s="15">
        <v>58.2</v>
      </c>
      <c r="F6" s="16">
        <v>87.3</v>
      </c>
      <c r="G6" s="15">
        <v>56.22</v>
      </c>
      <c r="H6" s="84"/>
    </row>
    <row r="7" spans="1:8" ht="12.75">
      <c r="A7" s="2">
        <f t="shared" si="0"/>
        <v>6</v>
      </c>
      <c r="B7" s="12">
        <v>4</v>
      </c>
      <c r="C7" s="78" t="s">
        <v>45</v>
      </c>
      <c r="D7" s="78" t="s">
        <v>8</v>
      </c>
      <c r="E7" s="15">
        <v>56.29</v>
      </c>
      <c r="F7" s="16">
        <v>84.435</v>
      </c>
      <c r="G7" s="15">
        <v>55.31</v>
      </c>
      <c r="H7" s="84"/>
    </row>
    <row r="8" spans="1:8" ht="12.75">
      <c r="A8" s="2">
        <f t="shared" si="0"/>
        <v>7</v>
      </c>
      <c r="B8" s="12">
        <v>15</v>
      </c>
      <c r="C8" s="78" t="s">
        <v>44</v>
      </c>
      <c r="D8" s="78" t="s">
        <v>31</v>
      </c>
      <c r="E8" s="15">
        <v>56</v>
      </c>
      <c r="F8" s="16">
        <v>84</v>
      </c>
      <c r="G8" s="15"/>
      <c r="H8" s="84"/>
    </row>
    <row r="9" spans="1:8" ht="12.75">
      <c r="A9" s="2">
        <f t="shared" si="0"/>
        <v>8</v>
      </c>
      <c r="B9" s="12">
        <v>3</v>
      </c>
      <c r="C9" s="78" t="s">
        <v>48</v>
      </c>
      <c r="D9" s="78" t="s">
        <v>21</v>
      </c>
      <c r="E9" s="15">
        <v>54.48</v>
      </c>
      <c r="F9" s="16">
        <v>81.72</v>
      </c>
      <c r="G9" s="15"/>
      <c r="H9" s="84"/>
    </row>
    <row r="10" spans="1:6" ht="12.75">
      <c r="A10" s="2">
        <f t="shared" si="0"/>
        <v>9</v>
      </c>
      <c r="B10" s="12">
        <v>25</v>
      </c>
      <c r="C10" s="78" t="s">
        <v>74</v>
      </c>
      <c r="D10" s="78" t="s">
        <v>12</v>
      </c>
      <c r="E10" s="17">
        <v>54.25</v>
      </c>
      <c r="F10" s="16">
        <v>81.375</v>
      </c>
    </row>
    <row r="11" spans="1:6" ht="12.75">
      <c r="A11" s="2">
        <f t="shared" si="0"/>
        <v>10</v>
      </c>
      <c r="B11" s="12">
        <v>22</v>
      </c>
      <c r="C11" s="78" t="s">
        <v>47</v>
      </c>
      <c r="D11" s="78" t="s">
        <v>12</v>
      </c>
      <c r="E11" s="15">
        <v>53.75</v>
      </c>
      <c r="F11" s="16">
        <v>80.625</v>
      </c>
    </row>
    <row r="12" spans="1:6" ht="12.75">
      <c r="A12" s="2">
        <f t="shared" si="0"/>
        <v>11</v>
      </c>
      <c r="B12" s="12">
        <v>6</v>
      </c>
      <c r="C12" s="78" t="s">
        <v>78</v>
      </c>
      <c r="D12" s="78" t="s">
        <v>38</v>
      </c>
      <c r="E12" s="15">
        <v>53.54</v>
      </c>
      <c r="F12" s="16">
        <v>80.31</v>
      </c>
    </row>
    <row r="13" spans="1:6" ht="12.75">
      <c r="A13" s="2">
        <f t="shared" si="0"/>
        <v>12</v>
      </c>
      <c r="B13" s="12">
        <v>23</v>
      </c>
      <c r="C13" s="78" t="s">
        <v>77</v>
      </c>
      <c r="D13" s="78" t="s">
        <v>10</v>
      </c>
      <c r="E13" s="15">
        <v>53.09</v>
      </c>
      <c r="F13" s="16">
        <v>79.635</v>
      </c>
    </row>
    <row r="14" spans="1:6" ht="12.75">
      <c r="A14" s="2">
        <f t="shared" si="0"/>
        <v>13</v>
      </c>
      <c r="B14" s="12">
        <v>26</v>
      </c>
      <c r="C14" s="78" t="s">
        <v>81</v>
      </c>
      <c r="D14" s="79" t="s">
        <v>21</v>
      </c>
      <c r="E14" s="15">
        <v>52.99</v>
      </c>
      <c r="F14" s="16">
        <v>79.485</v>
      </c>
    </row>
    <row r="15" spans="1:6" ht="12.75">
      <c r="A15" s="2">
        <f t="shared" si="0"/>
        <v>14</v>
      </c>
      <c r="B15" s="12">
        <v>24</v>
      </c>
      <c r="C15" s="78" t="s">
        <v>75</v>
      </c>
      <c r="D15" s="79" t="s">
        <v>21</v>
      </c>
      <c r="E15" s="15">
        <v>52.91</v>
      </c>
      <c r="F15" s="16">
        <v>79.365</v>
      </c>
    </row>
    <row r="16" spans="1:6" ht="12.75">
      <c r="A16" s="2">
        <f t="shared" si="0"/>
        <v>15</v>
      </c>
      <c r="B16" s="12">
        <v>16</v>
      </c>
      <c r="C16" s="78" t="s">
        <v>80</v>
      </c>
      <c r="D16" s="78" t="s">
        <v>12</v>
      </c>
      <c r="E16" s="15">
        <v>52.2</v>
      </c>
      <c r="F16" s="16">
        <v>78.3</v>
      </c>
    </row>
    <row r="17" spans="1:6" ht="12.75">
      <c r="A17" s="2">
        <f t="shared" si="0"/>
        <v>16</v>
      </c>
      <c r="B17" s="12">
        <v>7</v>
      </c>
      <c r="C17" s="78" t="s">
        <v>82</v>
      </c>
      <c r="D17" s="78" t="s">
        <v>17</v>
      </c>
      <c r="E17" s="15">
        <v>50.9</v>
      </c>
      <c r="F17" s="16">
        <v>76.35</v>
      </c>
    </row>
    <row r="18" spans="1:6" ht="12.75">
      <c r="A18" s="2">
        <f t="shared" si="0"/>
        <v>17</v>
      </c>
      <c r="B18" s="12">
        <v>5</v>
      </c>
      <c r="C18" s="78" t="s">
        <v>42</v>
      </c>
      <c r="D18" s="78" t="s">
        <v>8</v>
      </c>
      <c r="E18" s="15">
        <v>49.53</v>
      </c>
      <c r="F18" s="16">
        <v>74.295</v>
      </c>
    </row>
    <row r="19" spans="1:6" ht="12.75">
      <c r="A19" s="2">
        <f t="shared" si="0"/>
        <v>18</v>
      </c>
      <c r="B19" s="12">
        <v>17</v>
      </c>
      <c r="C19" s="78" t="s">
        <v>76</v>
      </c>
      <c r="D19" s="78" t="s">
        <v>31</v>
      </c>
      <c r="E19" s="15">
        <v>48.81</v>
      </c>
      <c r="F19" s="16">
        <v>73.215</v>
      </c>
    </row>
    <row r="20" spans="1:6" ht="12.75">
      <c r="A20" s="2">
        <f t="shared" si="0"/>
        <v>19</v>
      </c>
      <c r="B20" s="12">
        <v>13</v>
      </c>
      <c r="C20" s="78" t="s">
        <v>79</v>
      </c>
      <c r="D20" s="78" t="s">
        <v>10</v>
      </c>
      <c r="E20" s="15">
        <v>48.76</v>
      </c>
      <c r="F20" s="16">
        <v>73.14</v>
      </c>
    </row>
    <row r="21" spans="1:6" ht="12.75">
      <c r="A21" s="2">
        <f t="shared" si="0"/>
        <v>20</v>
      </c>
      <c r="B21" s="12">
        <v>27</v>
      </c>
      <c r="C21" s="78" t="s">
        <v>46</v>
      </c>
      <c r="D21" s="78" t="s">
        <v>17</v>
      </c>
      <c r="E21" s="15">
        <v>46.67</v>
      </c>
      <c r="F21" s="16">
        <v>70.005</v>
      </c>
    </row>
    <row r="22" spans="2:6" ht="12.75">
      <c r="B22" s="12"/>
      <c r="C22" s="52"/>
      <c r="D22" s="52"/>
      <c r="E22" s="17"/>
      <c r="F22" s="16"/>
    </row>
    <row r="23" spans="2:6" ht="12.75">
      <c r="B23" s="12"/>
      <c r="C23" s="52"/>
      <c r="D23" s="52"/>
      <c r="E23" s="17"/>
      <c r="F23" s="16"/>
    </row>
    <row r="24" spans="2:6" ht="12.75">
      <c r="B24" s="12"/>
      <c r="C24" s="52"/>
      <c r="D24" s="52"/>
      <c r="E24" s="17"/>
      <c r="F24" s="16"/>
    </row>
    <row r="25" spans="2:6" ht="12.75">
      <c r="B25" s="12"/>
      <c r="C25" s="52"/>
      <c r="D25" s="52"/>
      <c r="E25" s="17"/>
      <c r="F25" s="16"/>
    </row>
  </sheetData>
  <printOptions/>
  <pageMargins left="0.75" right="0.75" top="1.37" bottom="1" header="0.4" footer="0.4921259845"/>
  <pageSetup horizontalDpi="300" verticalDpi="300" orientation="portrait" paperSize="9" r:id="rId2"/>
  <headerFooter alignWithMargins="0">
    <oddHeader>&amp;L
&amp;"MS Sans Serif,Fett Kursiv"Gewicht Weit Einhand 7.5 g Damen&amp;C&amp;"MS Sans Serif,Fett"&amp;14 49. Internationale Deutsche Casting-Meisterschaft
Kiel  03. - 06.09.2004&amp;R
&amp;"MS Sans Serif,Fett Kursiv"Spinning Distance Single Handed  7.5g Ladies</oddHeader>
    <oddFooter>&amp;R&amp;G
&amp;8Verband Deutscher Sportfischer e. V.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J47"/>
  <sheetViews>
    <sheetView workbookViewId="0" topLeftCell="A1">
      <selection activeCell="J23" sqref="J23"/>
    </sheetView>
  </sheetViews>
  <sheetFormatPr defaultColWidth="11.421875" defaultRowHeight="12.75"/>
  <cols>
    <col min="1" max="1" width="3.00390625" style="64" bestFit="1" customWidth="1"/>
    <col min="2" max="2" width="4.7109375" style="64" bestFit="1" customWidth="1"/>
    <col min="3" max="3" width="18.7109375" style="64" bestFit="1" customWidth="1"/>
    <col min="4" max="4" width="20.7109375" style="64" bestFit="1" customWidth="1"/>
    <col min="5" max="5" width="4.28125" style="19" bestFit="1" customWidth="1"/>
    <col min="6" max="6" width="7.140625" style="19" bestFit="1" customWidth="1"/>
    <col min="7" max="8" width="4.28125" style="19" bestFit="1" customWidth="1"/>
    <col min="9" max="9" width="7.140625" style="19" bestFit="1" customWidth="1"/>
    <col min="10" max="10" width="8.28125" style="19" bestFit="1" customWidth="1"/>
    <col min="11" max="16384" width="11.421875" style="18" customWidth="1"/>
  </cols>
  <sheetData>
    <row r="1" spans="1:10" s="43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85" t="s">
        <v>100</v>
      </c>
      <c r="F1" s="86" t="s">
        <v>101</v>
      </c>
      <c r="G1" s="87" t="s">
        <v>102</v>
      </c>
      <c r="H1" s="87" t="s">
        <v>103</v>
      </c>
      <c r="I1" s="6" t="s">
        <v>104</v>
      </c>
      <c r="J1" s="6" t="s">
        <v>105</v>
      </c>
    </row>
    <row r="2" spans="1:10" ht="12.75">
      <c r="A2" s="88">
        <v>1</v>
      </c>
      <c r="B2" s="88">
        <v>31</v>
      </c>
      <c r="C2" s="77" t="s">
        <v>14</v>
      </c>
      <c r="D2" s="82" t="s">
        <v>8</v>
      </c>
      <c r="E2" s="47">
        <v>100</v>
      </c>
      <c r="F2" s="4">
        <v>126.22</v>
      </c>
      <c r="G2" s="2">
        <v>100</v>
      </c>
      <c r="H2" s="2">
        <v>100</v>
      </c>
      <c r="I2" s="5">
        <v>97.92</v>
      </c>
      <c r="J2" s="5">
        <v>524.14</v>
      </c>
    </row>
    <row r="3" spans="1:10" ht="12.75">
      <c r="A3" s="88">
        <f aca="true" t="shared" si="0" ref="A3:A43">A2+1</f>
        <v>2</v>
      </c>
      <c r="B3" s="88">
        <v>41</v>
      </c>
      <c r="C3" s="77" t="s">
        <v>54</v>
      </c>
      <c r="D3" s="77" t="s">
        <v>26</v>
      </c>
      <c r="E3" s="47">
        <v>100</v>
      </c>
      <c r="F3" s="4">
        <v>118.18</v>
      </c>
      <c r="G3" s="2">
        <v>94</v>
      </c>
      <c r="H3" s="2">
        <v>95</v>
      </c>
      <c r="I3" s="5">
        <v>94.86</v>
      </c>
      <c r="J3" s="5">
        <v>502.04</v>
      </c>
    </row>
    <row r="4" spans="1:10" ht="12.75">
      <c r="A4" s="88">
        <f t="shared" si="0"/>
        <v>3</v>
      </c>
      <c r="B4" s="88">
        <v>61</v>
      </c>
      <c r="C4" s="77" t="s">
        <v>7</v>
      </c>
      <c r="D4" s="82" t="s">
        <v>8</v>
      </c>
      <c r="E4" s="47">
        <v>100</v>
      </c>
      <c r="F4" s="4">
        <v>121.72</v>
      </c>
      <c r="G4" s="2">
        <v>94</v>
      </c>
      <c r="H4" s="2">
        <v>90</v>
      </c>
      <c r="I4" s="5">
        <v>94.065</v>
      </c>
      <c r="J4" s="5">
        <v>499.785</v>
      </c>
    </row>
    <row r="5" spans="1:10" ht="23.25" customHeight="1">
      <c r="A5" s="61">
        <f t="shared" si="0"/>
        <v>4</v>
      </c>
      <c r="B5" s="61">
        <v>51</v>
      </c>
      <c r="C5" s="78" t="s">
        <v>9</v>
      </c>
      <c r="D5" s="79" t="s">
        <v>10</v>
      </c>
      <c r="E5" s="58">
        <v>95</v>
      </c>
      <c r="F5" s="17">
        <v>112.98</v>
      </c>
      <c r="G5" s="12">
        <v>96</v>
      </c>
      <c r="H5" s="12">
        <v>100</v>
      </c>
      <c r="I5" s="16">
        <v>95.52</v>
      </c>
      <c r="J5" s="16">
        <v>499.5</v>
      </c>
    </row>
    <row r="6" spans="1:10" ht="12.75">
      <c r="A6" s="61">
        <f t="shared" si="0"/>
        <v>5</v>
      </c>
      <c r="B6" s="61">
        <v>52</v>
      </c>
      <c r="C6" s="78" t="s">
        <v>13</v>
      </c>
      <c r="D6" s="79" t="s">
        <v>8</v>
      </c>
      <c r="E6" s="53">
        <v>95</v>
      </c>
      <c r="F6" s="17">
        <v>121.56</v>
      </c>
      <c r="G6" s="12">
        <v>98</v>
      </c>
      <c r="H6" s="12">
        <v>80</v>
      </c>
      <c r="I6" s="16">
        <v>91.395</v>
      </c>
      <c r="J6" s="16">
        <v>485.955</v>
      </c>
    </row>
    <row r="7" spans="1:10" ht="12.75">
      <c r="A7" s="61">
        <f t="shared" si="0"/>
        <v>6</v>
      </c>
      <c r="B7" s="61">
        <v>72</v>
      </c>
      <c r="C7" s="78" t="s">
        <v>24</v>
      </c>
      <c r="D7" s="78" t="s">
        <v>21</v>
      </c>
      <c r="E7" s="53">
        <v>95</v>
      </c>
      <c r="F7" s="17">
        <v>115.5</v>
      </c>
      <c r="G7" s="12">
        <v>92</v>
      </c>
      <c r="H7" s="12">
        <v>85</v>
      </c>
      <c r="I7" s="16">
        <v>93.945</v>
      </c>
      <c r="J7" s="16">
        <v>481.445</v>
      </c>
    </row>
    <row r="8" spans="1:10" ht="12.75">
      <c r="A8" s="61">
        <f t="shared" si="0"/>
        <v>7</v>
      </c>
      <c r="B8" s="61">
        <v>33</v>
      </c>
      <c r="C8" s="78" t="s">
        <v>11</v>
      </c>
      <c r="D8" s="78" t="s">
        <v>12</v>
      </c>
      <c r="E8" s="53">
        <v>85</v>
      </c>
      <c r="F8" s="17">
        <v>113.28</v>
      </c>
      <c r="G8" s="12">
        <v>88</v>
      </c>
      <c r="H8" s="12">
        <v>100</v>
      </c>
      <c r="I8" s="16">
        <v>93</v>
      </c>
      <c r="J8" s="16">
        <v>479.28</v>
      </c>
    </row>
    <row r="9" spans="1:10" ht="12.75">
      <c r="A9" s="61">
        <f t="shared" si="0"/>
        <v>8</v>
      </c>
      <c r="B9" s="61">
        <v>44</v>
      </c>
      <c r="C9" s="78" t="s">
        <v>23</v>
      </c>
      <c r="D9" s="79" t="s">
        <v>17</v>
      </c>
      <c r="E9" s="53">
        <v>90</v>
      </c>
      <c r="F9" s="17">
        <v>121.65</v>
      </c>
      <c r="G9" s="12">
        <v>98</v>
      </c>
      <c r="H9" s="12">
        <v>70</v>
      </c>
      <c r="I9" s="16">
        <v>91.665</v>
      </c>
      <c r="J9" s="16">
        <v>471.315</v>
      </c>
    </row>
    <row r="10" spans="1:10" ht="12.75">
      <c r="A10" s="61">
        <f t="shared" si="0"/>
        <v>9</v>
      </c>
      <c r="B10" s="61">
        <v>62</v>
      </c>
      <c r="C10" s="78" t="s">
        <v>52</v>
      </c>
      <c r="D10" s="79" t="s">
        <v>53</v>
      </c>
      <c r="E10" s="53">
        <v>95</v>
      </c>
      <c r="F10" s="17">
        <v>104.05</v>
      </c>
      <c r="G10" s="12">
        <v>96</v>
      </c>
      <c r="H10" s="12">
        <v>85</v>
      </c>
      <c r="I10" s="16">
        <v>89.685</v>
      </c>
      <c r="J10" s="16">
        <v>469.735</v>
      </c>
    </row>
    <row r="11" spans="1:10" ht="12.75">
      <c r="A11" s="61">
        <f t="shared" si="0"/>
        <v>10</v>
      </c>
      <c r="B11" s="61">
        <v>59</v>
      </c>
      <c r="C11" s="79" t="s">
        <v>57</v>
      </c>
      <c r="D11" s="79" t="s">
        <v>12</v>
      </c>
      <c r="E11" s="53">
        <v>90</v>
      </c>
      <c r="F11" s="17">
        <v>111.36</v>
      </c>
      <c r="G11" s="12">
        <v>92</v>
      </c>
      <c r="H11" s="12">
        <v>80</v>
      </c>
      <c r="I11" s="16">
        <v>95.43</v>
      </c>
      <c r="J11" s="16">
        <v>468.79</v>
      </c>
    </row>
    <row r="12" spans="1:10" ht="12.75">
      <c r="A12" s="61">
        <f t="shared" si="0"/>
        <v>11</v>
      </c>
      <c r="B12" s="61">
        <v>34</v>
      </c>
      <c r="C12" s="78" t="s">
        <v>15</v>
      </c>
      <c r="D12" s="78" t="s">
        <v>8</v>
      </c>
      <c r="E12" s="53">
        <v>95</v>
      </c>
      <c r="F12" s="17">
        <v>114.37</v>
      </c>
      <c r="G12" s="12">
        <v>90</v>
      </c>
      <c r="H12" s="12">
        <v>85</v>
      </c>
      <c r="I12" s="16">
        <v>82.485</v>
      </c>
      <c r="J12" s="16">
        <v>466.855</v>
      </c>
    </row>
    <row r="13" spans="1:10" ht="12.75">
      <c r="A13" s="61">
        <f t="shared" si="0"/>
        <v>12</v>
      </c>
      <c r="B13" s="61">
        <v>71</v>
      </c>
      <c r="C13" s="78" t="s">
        <v>36</v>
      </c>
      <c r="D13" s="78" t="s">
        <v>21</v>
      </c>
      <c r="E13" s="53">
        <v>90</v>
      </c>
      <c r="F13" s="17">
        <v>121.3</v>
      </c>
      <c r="G13" s="12">
        <v>90</v>
      </c>
      <c r="H13" s="12">
        <v>70</v>
      </c>
      <c r="I13" s="16">
        <v>94.05</v>
      </c>
      <c r="J13" s="16">
        <v>465.35</v>
      </c>
    </row>
    <row r="14" spans="1:10" ht="12.75">
      <c r="A14" s="61">
        <f t="shared" si="0"/>
        <v>13</v>
      </c>
      <c r="B14" s="61">
        <v>63</v>
      </c>
      <c r="C14" s="78" t="s">
        <v>27</v>
      </c>
      <c r="D14" s="79" t="s">
        <v>8</v>
      </c>
      <c r="E14" s="58">
        <v>80</v>
      </c>
      <c r="F14" s="17">
        <v>100.96</v>
      </c>
      <c r="G14" s="12">
        <v>96</v>
      </c>
      <c r="H14" s="12">
        <v>90</v>
      </c>
      <c r="I14" s="16">
        <v>92.52</v>
      </c>
      <c r="J14" s="16">
        <v>459.48</v>
      </c>
    </row>
    <row r="15" spans="1:10" ht="12.75">
      <c r="A15" s="61">
        <f t="shared" si="0"/>
        <v>14</v>
      </c>
      <c r="B15" s="61">
        <v>42</v>
      </c>
      <c r="C15" s="78" t="s">
        <v>16</v>
      </c>
      <c r="D15" s="78" t="s">
        <v>17</v>
      </c>
      <c r="E15" s="53">
        <v>65</v>
      </c>
      <c r="F15" s="17">
        <v>116.67</v>
      </c>
      <c r="G15" s="12">
        <v>96</v>
      </c>
      <c r="H15" s="12">
        <v>85</v>
      </c>
      <c r="I15" s="16">
        <v>93.69</v>
      </c>
      <c r="J15" s="16">
        <v>456.36</v>
      </c>
    </row>
    <row r="16" spans="1:10" ht="12.75">
      <c r="A16" s="61">
        <f t="shared" si="0"/>
        <v>15</v>
      </c>
      <c r="B16" s="61">
        <v>49</v>
      </c>
      <c r="C16" s="79" t="s">
        <v>55</v>
      </c>
      <c r="D16" s="79" t="s">
        <v>26</v>
      </c>
      <c r="E16" s="53">
        <v>100</v>
      </c>
      <c r="F16" s="17">
        <v>103.86</v>
      </c>
      <c r="G16" s="12">
        <v>82</v>
      </c>
      <c r="H16" s="12">
        <v>75</v>
      </c>
      <c r="I16" s="16">
        <v>93.885</v>
      </c>
      <c r="J16" s="16">
        <v>454.745</v>
      </c>
    </row>
    <row r="17" spans="1:10" ht="12.75">
      <c r="A17" s="61">
        <f t="shared" si="0"/>
        <v>16</v>
      </c>
      <c r="B17" s="61">
        <v>46</v>
      </c>
      <c r="C17" s="78" t="s">
        <v>32</v>
      </c>
      <c r="D17" s="79" t="s">
        <v>8</v>
      </c>
      <c r="E17" s="58">
        <v>80</v>
      </c>
      <c r="F17" s="17">
        <v>111.36</v>
      </c>
      <c r="G17" s="12">
        <v>86</v>
      </c>
      <c r="H17" s="12">
        <v>85</v>
      </c>
      <c r="I17" s="16">
        <v>90.315</v>
      </c>
      <c r="J17" s="16">
        <v>452.675</v>
      </c>
    </row>
    <row r="18" spans="1:10" ht="12.75">
      <c r="A18" s="61">
        <f t="shared" si="0"/>
        <v>17</v>
      </c>
      <c r="B18" s="61">
        <v>73</v>
      </c>
      <c r="C18" s="78" t="s">
        <v>28</v>
      </c>
      <c r="D18" s="78" t="s">
        <v>17</v>
      </c>
      <c r="E18" s="53">
        <v>85</v>
      </c>
      <c r="F18" s="17">
        <v>108.17</v>
      </c>
      <c r="G18" s="12">
        <v>92</v>
      </c>
      <c r="H18" s="12">
        <v>75</v>
      </c>
      <c r="I18" s="16">
        <v>92.01</v>
      </c>
      <c r="J18" s="16">
        <v>452.18</v>
      </c>
    </row>
    <row r="19" spans="1:10" ht="12.75">
      <c r="A19" s="61">
        <f t="shared" si="0"/>
        <v>18</v>
      </c>
      <c r="B19" s="61">
        <v>75</v>
      </c>
      <c r="C19" s="78" t="s">
        <v>37</v>
      </c>
      <c r="D19" s="78" t="s">
        <v>38</v>
      </c>
      <c r="E19" s="53">
        <v>85</v>
      </c>
      <c r="F19" s="17">
        <v>109.9</v>
      </c>
      <c r="G19" s="12">
        <v>90</v>
      </c>
      <c r="H19" s="12">
        <v>75</v>
      </c>
      <c r="I19" s="16">
        <v>90.945</v>
      </c>
      <c r="J19" s="16">
        <v>450.845</v>
      </c>
    </row>
    <row r="20" spans="1:10" ht="12.75">
      <c r="A20" s="61">
        <f t="shared" si="0"/>
        <v>19</v>
      </c>
      <c r="B20" s="61">
        <v>53</v>
      </c>
      <c r="C20" s="78" t="s">
        <v>20</v>
      </c>
      <c r="D20" s="79" t="s">
        <v>21</v>
      </c>
      <c r="E20" s="53">
        <v>95</v>
      </c>
      <c r="F20" s="17">
        <v>107.83</v>
      </c>
      <c r="G20" s="12">
        <v>94</v>
      </c>
      <c r="H20" s="12">
        <v>60</v>
      </c>
      <c r="I20" s="16">
        <v>93.195</v>
      </c>
      <c r="J20" s="16">
        <v>450.025</v>
      </c>
    </row>
    <row r="21" spans="1:10" ht="12.75">
      <c r="A21" s="61">
        <f t="shared" si="0"/>
        <v>20</v>
      </c>
      <c r="B21" s="61">
        <v>45</v>
      </c>
      <c r="C21" s="78" t="s">
        <v>22</v>
      </c>
      <c r="D21" s="78" t="s">
        <v>17</v>
      </c>
      <c r="E21" s="53">
        <v>80</v>
      </c>
      <c r="F21" s="17">
        <v>96.32</v>
      </c>
      <c r="G21" s="12">
        <v>86</v>
      </c>
      <c r="H21" s="12">
        <v>90</v>
      </c>
      <c r="I21" s="16">
        <v>92.205</v>
      </c>
      <c r="J21" s="16">
        <v>444.525</v>
      </c>
    </row>
    <row r="22" spans="1:10" ht="12.75">
      <c r="A22" s="61">
        <f t="shared" si="0"/>
        <v>21</v>
      </c>
      <c r="B22" s="61">
        <v>54</v>
      </c>
      <c r="C22" s="78" t="s">
        <v>70</v>
      </c>
      <c r="D22" s="79" t="s">
        <v>38</v>
      </c>
      <c r="E22" s="53">
        <v>65</v>
      </c>
      <c r="F22" s="17">
        <v>108.52</v>
      </c>
      <c r="G22" s="12">
        <v>96</v>
      </c>
      <c r="H22" s="12">
        <v>85</v>
      </c>
      <c r="I22" s="16">
        <v>89.805</v>
      </c>
      <c r="J22" s="16">
        <v>444.325</v>
      </c>
    </row>
    <row r="23" spans="1:10" ht="12.75">
      <c r="A23" s="61">
        <f t="shared" si="0"/>
        <v>22</v>
      </c>
      <c r="B23" s="61">
        <v>39</v>
      </c>
      <c r="C23" s="78" t="s">
        <v>56</v>
      </c>
      <c r="D23" s="78" t="s">
        <v>21</v>
      </c>
      <c r="E23" s="53">
        <v>90</v>
      </c>
      <c r="F23" s="17">
        <v>89.95</v>
      </c>
      <c r="G23" s="12">
        <v>86</v>
      </c>
      <c r="H23" s="12">
        <v>90</v>
      </c>
      <c r="I23" s="16">
        <v>85.695</v>
      </c>
      <c r="J23" s="16">
        <v>441.645</v>
      </c>
    </row>
    <row r="24" spans="1:10" ht="12.75">
      <c r="A24" s="61">
        <f t="shared" si="0"/>
        <v>23</v>
      </c>
      <c r="B24" s="61">
        <v>65</v>
      </c>
      <c r="C24" s="78" t="s">
        <v>63</v>
      </c>
      <c r="D24" s="79" t="s">
        <v>12</v>
      </c>
      <c r="E24" s="53">
        <v>80</v>
      </c>
      <c r="F24" s="17">
        <v>96.83</v>
      </c>
      <c r="G24" s="12">
        <v>86</v>
      </c>
      <c r="H24" s="12">
        <v>90</v>
      </c>
      <c r="I24" s="16">
        <v>87.045</v>
      </c>
      <c r="J24" s="16">
        <v>439.875</v>
      </c>
    </row>
    <row r="25" spans="1:10" ht="12.75">
      <c r="A25" s="61">
        <f t="shared" si="0"/>
        <v>24</v>
      </c>
      <c r="B25" s="61">
        <v>47</v>
      </c>
      <c r="C25" s="79" t="s">
        <v>68</v>
      </c>
      <c r="D25" s="79" t="s">
        <v>12</v>
      </c>
      <c r="E25" s="53">
        <v>70</v>
      </c>
      <c r="F25" s="17">
        <v>92.93</v>
      </c>
      <c r="G25" s="12">
        <v>94</v>
      </c>
      <c r="H25" s="12">
        <v>85</v>
      </c>
      <c r="I25" s="16">
        <v>96.135</v>
      </c>
      <c r="J25" s="16">
        <v>438.065</v>
      </c>
    </row>
    <row r="26" spans="1:10" ht="12.75">
      <c r="A26" s="61">
        <f t="shared" si="0"/>
        <v>25</v>
      </c>
      <c r="B26" s="61">
        <v>55</v>
      </c>
      <c r="C26" s="79" t="s">
        <v>35</v>
      </c>
      <c r="D26" s="79" t="s">
        <v>21</v>
      </c>
      <c r="E26" s="53">
        <v>95</v>
      </c>
      <c r="F26" s="17">
        <v>102.56</v>
      </c>
      <c r="G26" s="12">
        <v>90</v>
      </c>
      <c r="H26" s="12">
        <v>70</v>
      </c>
      <c r="I26" s="16">
        <v>79.905</v>
      </c>
      <c r="J26" s="16">
        <v>437.465</v>
      </c>
    </row>
    <row r="27" spans="1:10" ht="12.75">
      <c r="A27" s="61">
        <f t="shared" si="0"/>
        <v>26</v>
      </c>
      <c r="B27" s="61">
        <v>35</v>
      </c>
      <c r="C27" s="78" t="s">
        <v>61</v>
      </c>
      <c r="D27" s="78" t="s">
        <v>21</v>
      </c>
      <c r="E27" s="53">
        <v>80</v>
      </c>
      <c r="F27" s="17">
        <v>91.33</v>
      </c>
      <c r="G27" s="12">
        <v>84</v>
      </c>
      <c r="H27" s="12">
        <v>95</v>
      </c>
      <c r="I27" s="16">
        <v>86.115</v>
      </c>
      <c r="J27" s="16">
        <v>436.445</v>
      </c>
    </row>
    <row r="28" spans="1:10" ht="12.75">
      <c r="A28" s="61">
        <f t="shared" si="0"/>
        <v>27</v>
      </c>
      <c r="B28" s="61">
        <v>76</v>
      </c>
      <c r="C28" s="78" t="s">
        <v>64</v>
      </c>
      <c r="D28" s="78" t="s">
        <v>10</v>
      </c>
      <c r="E28" s="53">
        <v>80</v>
      </c>
      <c r="F28" s="17">
        <v>105.06</v>
      </c>
      <c r="G28" s="12">
        <v>92</v>
      </c>
      <c r="H28" s="12">
        <v>80</v>
      </c>
      <c r="I28" s="16">
        <v>74.7</v>
      </c>
      <c r="J28" s="16">
        <v>431.76</v>
      </c>
    </row>
    <row r="29" spans="1:10" ht="12.75">
      <c r="A29" s="61">
        <f t="shared" si="0"/>
        <v>28</v>
      </c>
      <c r="B29" s="61">
        <v>74</v>
      </c>
      <c r="C29" s="78" t="s">
        <v>59</v>
      </c>
      <c r="D29" s="78" t="s">
        <v>12</v>
      </c>
      <c r="E29" s="53">
        <v>85</v>
      </c>
      <c r="F29" s="17">
        <v>95.32</v>
      </c>
      <c r="G29" s="12">
        <v>90</v>
      </c>
      <c r="H29" s="12">
        <v>75</v>
      </c>
      <c r="I29" s="16">
        <v>83.625</v>
      </c>
      <c r="J29" s="16">
        <v>428.945</v>
      </c>
    </row>
    <row r="30" spans="1:10" ht="12.75">
      <c r="A30" s="61">
        <f t="shared" si="0"/>
        <v>29</v>
      </c>
      <c r="B30" s="61">
        <v>36</v>
      </c>
      <c r="C30" s="78" t="s">
        <v>25</v>
      </c>
      <c r="D30" s="78" t="s">
        <v>26</v>
      </c>
      <c r="E30" s="53">
        <v>70</v>
      </c>
      <c r="F30" s="17">
        <v>101.17</v>
      </c>
      <c r="G30" s="12">
        <v>86</v>
      </c>
      <c r="H30" s="12">
        <v>85</v>
      </c>
      <c r="I30" s="16">
        <v>84.795</v>
      </c>
      <c r="J30" s="16">
        <v>426.965</v>
      </c>
    </row>
    <row r="31" spans="1:10" ht="12.75">
      <c r="A31" s="61">
        <f t="shared" si="0"/>
        <v>30</v>
      </c>
      <c r="B31" s="61">
        <v>43</v>
      </c>
      <c r="C31" s="78" t="s">
        <v>33</v>
      </c>
      <c r="D31" s="79" t="s">
        <v>34</v>
      </c>
      <c r="E31" s="53">
        <v>80</v>
      </c>
      <c r="F31" s="17">
        <v>109.03</v>
      </c>
      <c r="G31" s="12">
        <v>60</v>
      </c>
      <c r="H31" s="12">
        <v>90</v>
      </c>
      <c r="I31" s="16">
        <v>86.115</v>
      </c>
      <c r="J31" s="16">
        <v>425.145</v>
      </c>
    </row>
    <row r="32" spans="1:10" ht="12.75">
      <c r="A32" s="61">
        <f t="shared" si="0"/>
        <v>31</v>
      </c>
      <c r="B32" s="61">
        <v>64</v>
      </c>
      <c r="C32" s="78" t="s">
        <v>19</v>
      </c>
      <c r="D32" s="79" t="s">
        <v>17</v>
      </c>
      <c r="E32" s="53">
        <v>80</v>
      </c>
      <c r="F32" s="17">
        <v>100.99</v>
      </c>
      <c r="G32" s="12">
        <v>88</v>
      </c>
      <c r="H32" s="12">
        <v>70</v>
      </c>
      <c r="I32" s="16">
        <v>85.245</v>
      </c>
      <c r="J32" s="16">
        <v>424.235</v>
      </c>
    </row>
    <row r="33" spans="1:10" ht="12.75">
      <c r="A33" s="61">
        <f t="shared" si="0"/>
        <v>32</v>
      </c>
      <c r="B33" s="61">
        <v>77</v>
      </c>
      <c r="C33" s="79" t="s">
        <v>65</v>
      </c>
      <c r="D33" s="79" t="s">
        <v>21</v>
      </c>
      <c r="E33" s="53">
        <v>80</v>
      </c>
      <c r="F33" s="17">
        <v>95.33</v>
      </c>
      <c r="G33" s="12">
        <v>96</v>
      </c>
      <c r="H33" s="12">
        <v>75</v>
      </c>
      <c r="I33" s="16">
        <v>77.415</v>
      </c>
      <c r="J33" s="16">
        <v>423.745</v>
      </c>
    </row>
    <row r="34" spans="1:10" ht="12.75">
      <c r="A34" s="61">
        <f t="shared" si="0"/>
        <v>33</v>
      </c>
      <c r="B34" s="61">
        <v>68</v>
      </c>
      <c r="C34" s="78" t="s">
        <v>58</v>
      </c>
      <c r="D34" s="79" t="s">
        <v>38</v>
      </c>
      <c r="E34" s="53">
        <v>85</v>
      </c>
      <c r="F34" s="17">
        <v>106.94</v>
      </c>
      <c r="G34" s="12">
        <v>78</v>
      </c>
      <c r="H34" s="12">
        <v>60</v>
      </c>
      <c r="I34" s="16">
        <v>92.355</v>
      </c>
      <c r="J34" s="16">
        <v>422.295</v>
      </c>
    </row>
    <row r="35" spans="1:10" ht="12.75">
      <c r="A35" s="61">
        <f t="shared" si="0"/>
        <v>34</v>
      </c>
      <c r="B35" s="61">
        <v>57</v>
      </c>
      <c r="C35" s="78" t="s">
        <v>29</v>
      </c>
      <c r="D35" s="79" t="s">
        <v>17</v>
      </c>
      <c r="E35" s="53">
        <v>75</v>
      </c>
      <c r="F35" s="17">
        <v>86.75</v>
      </c>
      <c r="G35" s="12">
        <v>90</v>
      </c>
      <c r="H35" s="12">
        <v>80</v>
      </c>
      <c r="I35" s="16">
        <v>86.46</v>
      </c>
      <c r="J35" s="16">
        <v>418.21</v>
      </c>
    </row>
    <row r="36" spans="1:10" ht="12.75">
      <c r="A36" s="61">
        <f t="shared" si="0"/>
        <v>35</v>
      </c>
      <c r="B36" s="61">
        <v>37</v>
      </c>
      <c r="C36" s="78" t="s">
        <v>60</v>
      </c>
      <c r="D36" s="79" t="s">
        <v>12</v>
      </c>
      <c r="E36" s="53">
        <v>85</v>
      </c>
      <c r="F36" s="17">
        <v>92.38</v>
      </c>
      <c r="G36" s="12">
        <v>84</v>
      </c>
      <c r="H36" s="12">
        <v>65</v>
      </c>
      <c r="I36" s="16">
        <v>91.62</v>
      </c>
      <c r="J36" s="16">
        <v>418</v>
      </c>
    </row>
    <row r="37" spans="1:10" ht="12.75">
      <c r="A37" s="61">
        <f t="shared" si="0"/>
        <v>36</v>
      </c>
      <c r="B37" s="61">
        <v>48</v>
      </c>
      <c r="C37" s="78" t="s">
        <v>66</v>
      </c>
      <c r="D37" s="78" t="s">
        <v>38</v>
      </c>
      <c r="E37" s="53">
        <v>75</v>
      </c>
      <c r="F37" s="17">
        <v>91.36</v>
      </c>
      <c r="G37" s="12">
        <v>92</v>
      </c>
      <c r="H37" s="12">
        <v>75</v>
      </c>
      <c r="I37" s="16">
        <v>83.61</v>
      </c>
      <c r="J37" s="16">
        <v>416.97</v>
      </c>
    </row>
    <row r="38" spans="1:10" ht="12.75">
      <c r="A38" s="61">
        <f t="shared" si="0"/>
        <v>37</v>
      </c>
      <c r="B38" s="61">
        <v>67</v>
      </c>
      <c r="C38" s="78" t="s">
        <v>30</v>
      </c>
      <c r="D38" s="79" t="s">
        <v>31</v>
      </c>
      <c r="E38" s="53">
        <v>75</v>
      </c>
      <c r="F38" s="17">
        <v>99.29</v>
      </c>
      <c r="G38" s="12">
        <v>88</v>
      </c>
      <c r="H38" s="12">
        <v>70</v>
      </c>
      <c r="I38" s="16">
        <v>83.64</v>
      </c>
      <c r="J38" s="16">
        <v>415.93</v>
      </c>
    </row>
    <row r="39" spans="1:10" ht="12.75">
      <c r="A39" s="61">
        <f t="shared" si="0"/>
        <v>38</v>
      </c>
      <c r="B39" s="61">
        <v>38</v>
      </c>
      <c r="C39" s="78" t="s">
        <v>67</v>
      </c>
      <c r="D39" s="78" t="s">
        <v>12</v>
      </c>
      <c r="E39" s="53">
        <v>70</v>
      </c>
      <c r="F39" s="17">
        <v>98.83</v>
      </c>
      <c r="G39" s="12">
        <v>86</v>
      </c>
      <c r="H39" s="12">
        <v>75</v>
      </c>
      <c r="I39" s="16">
        <v>85.74</v>
      </c>
      <c r="J39" s="16">
        <v>415.57</v>
      </c>
    </row>
    <row r="40" spans="1:10" ht="12.75">
      <c r="A40" s="61">
        <f t="shared" si="0"/>
        <v>39</v>
      </c>
      <c r="B40" s="61">
        <v>32</v>
      </c>
      <c r="C40" s="78" t="s">
        <v>18</v>
      </c>
      <c r="D40" s="78" t="s">
        <v>8</v>
      </c>
      <c r="E40" s="53">
        <v>60</v>
      </c>
      <c r="F40" s="17">
        <v>104.75</v>
      </c>
      <c r="G40" s="12">
        <v>84</v>
      </c>
      <c r="H40" s="12">
        <v>90</v>
      </c>
      <c r="I40" s="16">
        <v>72.645</v>
      </c>
      <c r="J40" s="16">
        <v>411.395</v>
      </c>
    </row>
    <row r="41" spans="1:10" ht="12.75">
      <c r="A41" s="61">
        <f t="shared" si="0"/>
        <v>40</v>
      </c>
      <c r="B41" s="61">
        <v>56</v>
      </c>
      <c r="C41" s="78" t="s">
        <v>69</v>
      </c>
      <c r="D41" s="79" t="s">
        <v>31</v>
      </c>
      <c r="E41" s="53">
        <v>70</v>
      </c>
      <c r="F41" s="17">
        <v>93.74</v>
      </c>
      <c r="G41" s="12">
        <v>86</v>
      </c>
      <c r="H41" s="12">
        <v>75</v>
      </c>
      <c r="I41" s="16">
        <v>82.32</v>
      </c>
      <c r="J41" s="16">
        <v>407.06</v>
      </c>
    </row>
    <row r="42" spans="1:10" ht="12.75">
      <c r="A42" s="61">
        <f t="shared" si="0"/>
        <v>41</v>
      </c>
      <c r="B42" s="61">
        <v>58</v>
      </c>
      <c r="C42" s="78" t="s">
        <v>62</v>
      </c>
      <c r="D42" s="79" t="s">
        <v>10</v>
      </c>
      <c r="E42" s="53">
        <v>80</v>
      </c>
      <c r="F42" s="17">
        <v>100.6</v>
      </c>
      <c r="G42" s="12">
        <v>78</v>
      </c>
      <c r="H42" s="12">
        <v>55</v>
      </c>
      <c r="I42" s="16">
        <v>91.5</v>
      </c>
      <c r="J42" s="16">
        <v>405.1</v>
      </c>
    </row>
    <row r="43" spans="1:10" ht="12.75">
      <c r="A43" s="61">
        <f t="shared" si="0"/>
        <v>42</v>
      </c>
      <c r="B43" s="61">
        <v>78</v>
      </c>
      <c r="C43" s="78" t="s">
        <v>71</v>
      </c>
      <c r="D43" s="78" t="s">
        <v>72</v>
      </c>
      <c r="E43" s="58">
        <v>55</v>
      </c>
      <c r="F43" s="17">
        <v>93.26</v>
      </c>
      <c r="G43" s="12">
        <v>86</v>
      </c>
      <c r="H43" s="12">
        <v>65</v>
      </c>
      <c r="I43" s="16">
        <v>82.89</v>
      </c>
      <c r="J43" s="16">
        <v>382.15</v>
      </c>
    </row>
    <row r="44" spans="2:10" ht="12.75">
      <c r="B44" s="63"/>
      <c r="C44" s="52"/>
      <c r="D44" s="52"/>
      <c r="E44" s="58"/>
      <c r="F44" s="17"/>
      <c r="G44" s="12"/>
      <c r="H44" s="12"/>
      <c r="I44" s="16"/>
      <c r="J44" s="16"/>
    </row>
    <row r="45" spans="2:10" ht="12.75">
      <c r="B45" s="63"/>
      <c r="C45" s="52"/>
      <c r="D45" s="52"/>
      <c r="E45" s="58"/>
      <c r="F45" s="17"/>
      <c r="G45" s="12"/>
      <c r="H45" s="12"/>
      <c r="I45" s="16"/>
      <c r="J45" s="16"/>
    </row>
    <row r="46" spans="2:10" ht="12.75">
      <c r="B46" s="63"/>
      <c r="C46" s="52"/>
      <c r="D46" s="52"/>
      <c r="E46" s="58"/>
      <c r="F46" s="17"/>
      <c r="G46" s="12"/>
      <c r="H46" s="12"/>
      <c r="I46" s="16"/>
      <c r="J46" s="16"/>
    </row>
    <row r="47" spans="2:10" ht="12.75">
      <c r="B47" s="63"/>
      <c r="C47" s="52"/>
      <c r="D47" s="52"/>
      <c r="E47" s="58"/>
      <c r="F47" s="17"/>
      <c r="G47" s="12"/>
      <c r="H47" s="12"/>
      <c r="I47" s="16"/>
      <c r="J47" s="16"/>
    </row>
  </sheetData>
  <printOptions/>
  <pageMargins left="0.8" right="0.3937007874015748" top="1.37" bottom="1.32" header="0.39" footer="0.41"/>
  <pageSetup horizontalDpi="300" verticalDpi="300" orientation="portrait" paperSize="9" r:id="rId2"/>
  <headerFooter alignWithMargins="0">
    <oddHeader>&amp;L
&amp;"MS Sans Serif,Fett Kursiv"5-Kampf Herren&amp;C&amp;"MS Sans Serif,Fett"&amp;14 49. Internationale Deutsche Casting-Meisterschaft
Kiel  03. - 06.09.2004&amp;R
&amp;"MS Sans Serif,Fett Kursiv"Pentathlon Men</oddHeader>
    <oddFooter>&amp;R&amp;G
&amp;8Verband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J25"/>
  <sheetViews>
    <sheetView workbookViewId="0" topLeftCell="A1">
      <selection activeCell="J23" sqref="J23"/>
    </sheetView>
  </sheetViews>
  <sheetFormatPr defaultColWidth="11.421875" defaultRowHeight="12.75"/>
  <cols>
    <col min="1" max="1" width="3.00390625" style="64" bestFit="1" customWidth="1"/>
    <col min="2" max="2" width="4.7109375" style="64" bestFit="1" customWidth="1"/>
    <col min="3" max="3" width="22.140625" style="64" bestFit="1" customWidth="1"/>
    <col min="4" max="4" width="19.28125" style="64" bestFit="1" customWidth="1"/>
    <col min="5" max="5" width="4.28125" style="19" bestFit="1" customWidth="1"/>
    <col min="6" max="6" width="7.140625" style="19" bestFit="1" customWidth="1"/>
    <col min="7" max="7" width="3.7109375" style="19" bestFit="1" customWidth="1"/>
    <col min="8" max="8" width="4.28125" style="19" bestFit="1" customWidth="1"/>
    <col min="9" max="9" width="7.140625" style="19" bestFit="1" customWidth="1"/>
    <col min="10" max="10" width="8.28125" style="19" bestFit="1" customWidth="1"/>
    <col min="11" max="16384" width="11.421875" style="18" customWidth="1"/>
  </cols>
  <sheetData>
    <row r="1" spans="1:10" s="43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85" t="s">
        <v>100</v>
      </c>
      <c r="F1" s="86" t="s">
        <v>101</v>
      </c>
      <c r="G1" s="87" t="s">
        <v>102</v>
      </c>
      <c r="H1" s="87" t="s">
        <v>103</v>
      </c>
      <c r="I1" s="6" t="s">
        <v>104</v>
      </c>
      <c r="J1" s="6" t="s">
        <v>105</v>
      </c>
    </row>
    <row r="2" spans="1:10" ht="12.75">
      <c r="A2" s="88">
        <v>1</v>
      </c>
      <c r="B2" s="88">
        <v>1</v>
      </c>
      <c r="C2" s="77" t="s">
        <v>40</v>
      </c>
      <c r="D2" s="77" t="s">
        <v>8</v>
      </c>
      <c r="E2" s="89">
        <v>100</v>
      </c>
      <c r="F2" s="4">
        <v>98.59</v>
      </c>
      <c r="G2" s="2">
        <v>96</v>
      </c>
      <c r="H2" s="2">
        <v>100</v>
      </c>
      <c r="I2" s="5">
        <v>87.72</v>
      </c>
      <c r="J2" s="5">
        <v>482.31</v>
      </c>
    </row>
    <row r="3" spans="1:10" ht="12.75">
      <c r="A3" s="88">
        <f aca="true" t="shared" si="0" ref="A3:A21">A2+1</f>
        <v>2</v>
      </c>
      <c r="B3" s="88">
        <v>12</v>
      </c>
      <c r="C3" s="77" t="s">
        <v>73</v>
      </c>
      <c r="D3" s="77" t="s">
        <v>21</v>
      </c>
      <c r="E3" s="47">
        <v>100</v>
      </c>
      <c r="F3" s="4">
        <v>104.77</v>
      </c>
      <c r="G3" s="2">
        <v>94</v>
      </c>
      <c r="H3" s="2">
        <v>80</v>
      </c>
      <c r="I3" s="5">
        <v>87.3</v>
      </c>
      <c r="J3" s="5">
        <v>466.07</v>
      </c>
    </row>
    <row r="4" spans="1:10" ht="12.75">
      <c r="A4" s="88">
        <f t="shared" si="0"/>
        <v>3</v>
      </c>
      <c r="B4" s="88">
        <v>21</v>
      </c>
      <c r="C4" s="77" t="s">
        <v>43</v>
      </c>
      <c r="D4" s="77" t="s">
        <v>8</v>
      </c>
      <c r="E4" s="47">
        <v>95</v>
      </c>
      <c r="F4" s="4">
        <v>87.36</v>
      </c>
      <c r="G4" s="2">
        <v>96</v>
      </c>
      <c r="H4" s="2">
        <v>90</v>
      </c>
      <c r="I4" s="5">
        <v>89.91</v>
      </c>
      <c r="J4" s="5">
        <v>458.27</v>
      </c>
    </row>
    <row r="5" spans="1:10" ht="23.25" customHeight="1">
      <c r="A5" s="61">
        <f t="shared" si="0"/>
        <v>4</v>
      </c>
      <c r="B5" s="61">
        <v>2</v>
      </c>
      <c r="C5" s="78" t="s">
        <v>41</v>
      </c>
      <c r="D5" s="78" t="s">
        <v>8</v>
      </c>
      <c r="E5" s="53">
        <v>90</v>
      </c>
      <c r="F5" s="17">
        <v>97.99</v>
      </c>
      <c r="G5" s="53">
        <v>86</v>
      </c>
      <c r="H5" s="53">
        <v>90</v>
      </c>
      <c r="I5" s="16">
        <v>89.175</v>
      </c>
      <c r="J5" s="16">
        <v>453.165</v>
      </c>
    </row>
    <row r="6" spans="1:10" ht="12.75">
      <c r="A6" s="61">
        <f t="shared" si="0"/>
        <v>5</v>
      </c>
      <c r="B6" s="61">
        <v>25</v>
      </c>
      <c r="C6" s="78" t="s">
        <v>74</v>
      </c>
      <c r="D6" s="78" t="s">
        <v>12</v>
      </c>
      <c r="E6" s="58">
        <v>90</v>
      </c>
      <c r="F6" s="17">
        <v>75.47</v>
      </c>
      <c r="G6" s="12">
        <v>94</v>
      </c>
      <c r="H6" s="12">
        <v>95</v>
      </c>
      <c r="I6" s="16">
        <v>81.375</v>
      </c>
      <c r="J6" s="16">
        <v>435.845</v>
      </c>
    </row>
    <row r="7" spans="1:10" ht="12.75">
      <c r="A7" s="61">
        <f t="shared" si="0"/>
        <v>6</v>
      </c>
      <c r="B7" s="61">
        <v>23</v>
      </c>
      <c r="C7" s="78" t="s">
        <v>77</v>
      </c>
      <c r="D7" s="78" t="s">
        <v>10</v>
      </c>
      <c r="E7" s="53">
        <v>80</v>
      </c>
      <c r="F7" s="17">
        <v>92.97</v>
      </c>
      <c r="G7" s="12">
        <v>94</v>
      </c>
      <c r="H7" s="12">
        <v>75</v>
      </c>
      <c r="I7" s="16">
        <v>79.635</v>
      </c>
      <c r="J7" s="16">
        <v>421.605</v>
      </c>
    </row>
    <row r="8" spans="1:10" ht="12.75">
      <c r="A8" s="61">
        <f t="shared" si="0"/>
        <v>7</v>
      </c>
      <c r="B8" s="61">
        <v>3</v>
      </c>
      <c r="C8" s="78" t="s">
        <v>48</v>
      </c>
      <c r="D8" s="78" t="s">
        <v>21</v>
      </c>
      <c r="E8" s="53">
        <v>85</v>
      </c>
      <c r="F8" s="17">
        <v>84.89</v>
      </c>
      <c r="G8" s="53">
        <v>84</v>
      </c>
      <c r="H8" s="53">
        <v>80</v>
      </c>
      <c r="I8" s="16">
        <v>81.72</v>
      </c>
      <c r="J8" s="16">
        <v>415.61</v>
      </c>
    </row>
    <row r="9" spans="1:10" ht="12.75">
      <c r="A9" s="61">
        <f t="shared" si="0"/>
        <v>8</v>
      </c>
      <c r="B9" s="61">
        <v>4</v>
      </c>
      <c r="C9" s="78" t="s">
        <v>45</v>
      </c>
      <c r="D9" s="78" t="s">
        <v>8</v>
      </c>
      <c r="E9" s="53">
        <v>90</v>
      </c>
      <c r="F9" s="17">
        <v>77.16</v>
      </c>
      <c r="G9" s="53">
        <v>88</v>
      </c>
      <c r="H9" s="53">
        <v>75</v>
      </c>
      <c r="I9" s="16">
        <v>84.435</v>
      </c>
      <c r="J9" s="16">
        <v>414.595</v>
      </c>
    </row>
    <row r="10" spans="1:10" ht="12.75">
      <c r="A10" s="61">
        <f t="shared" si="0"/>
        <v>9</v>
      </c>
      <c r="B10" s="61">
        <v>11</v>
      </c>
      <c r="C10" s="78" t="s">
        <v>39</v>
      </c>
      <c r="D10" s="78" t="s">
        <v>21</v>
      </c>
      <c r="E10" s="53">
        <v>85</v>
      </c>
      <c r="F10" s="17">
        <v>106.83</v>
      </c>
      <c r="G10" s="12">
        <v>80</v>
      </c>
      <c r="H10" s="12">
        <v>50</v>
      </c>
      <c r="I10" s="16">
        <v>91.14</v>
      </c>
      <c r="J10" s="16">
        <v>412.97</v>
      </c>
    </row>
    <row r="11" spans="1:10" ht="12.75">
      <c r="A11" s="61">
        <f t="shared" si="0"/>
        <v>10</v>
      </c>
      <c r="B11" s="61">
        <v>15</v>
      </c>
      <c r="C11" s="78" t="s">
        <v>44</v>
      </c>
      <c r="D11" s="78" t="s">
        <v>31</v>
      </c>
      <c r="E11" s="53">
        <v>85</v>
      </c>
      <c r="F11" s="17">
        <v>80.52</v>
      </c>
      <c r="G11" s="12">
        <v>82</v>
      </c>
      <c r="H11" s="12">
        <v>80</v>
      </c>
      <c r="I11" s="16">
        <v>84</v>
      </c>
      <c r="J11" s="16">
        <v>411.52</v>
      </c>
    </row>
    <row r="12" spans="1:10" ht="12.75">
      <c r="A12" s="61">
        <f t="shared" si="0"/>
        <v>11</v>
      </c>
      <c r="B12" s="61">
        <v>22</v>
      </c>
      <c r="C12" s="78" t="s">
        <v>47</v>
      </c>
      <c r="D12" s="78" t="s">
        <v>12</v>
      </c>
      <c r="E12" s="53">
        <v>75</v>
      </c>
      <c r="F12" s="17">
        <v>96.65</v>
      </c>
      <c r="G12" s="12">
        <v>92</v>
      </c>
      <c r="H12" s="12">
        <v>65</v>
      </c>
      <c r="I12" s="16">
        <v>80.625</v>
      </c>
      <c r="J12" s="16">
        <v>409.275</v>
      </c>
    </row>
    <row r="13" spans="1:10" ht="12.75">
      <c r="A13" s="61">
        <f t="shared" si="0"/>
        <v>12</v>
      </c>
      <c r="B13" s="61">
        <v>13</v>
      </c>
      <c r="C13" s="78" t="s">
        <v>79</v>
      </c>
      <c r="D13" s="78" t="s">
        <v>10</v>
      </c>
      <c r="E13" s="53">
        <v>75</v>
      </c>
      <c r="F13" s="17">
        <v>85.67</v>
      </c>
      <c r="G13" s="12">
        <v>78</v>
      </c>
      <c r="H13" s="12">
        <v>90</v>
      </c>
      <c r="I13" s="16">
        <v>73.14</v>
      </c>
      <c r="J13" s="16">
        <v>401.81</v>
      </c>
    </row>
    <row r="14" spans="1:10" ht="12.75">
      <c r="A14" s="61">
        <f t="shared" si="0"/>
        <v>13</v>
      </c>
      <c r="B14" s="61">
        <v>5</v>
      </c>
      <c r="C14" s="78" t="s">
        <v>42</v>
      </c>
      <c r="D14" s="78" t="s">
        <v>8</v>
      </c>
      <c r="E14" s="53">
        <v>75</v>
      </c>
      <c r="F14" s="17">
        <v>91.49</v>
      </c>
      <c r="G14" s="53">
        <v>78</v>
      </c>
      <c r="H14" s="53">
        <v>80</v>
      </c>
      <c r="I14" s="16">
        <v>74.295</v>
      </c>
      <c r="J14" s="16">
        <v>398.785</v>
      </c>
    </row>
    <row r="15" spans="1:10" ht="12.75">
      <c r="A15" s="61">
        <f t="shared" si="0"/>
        <v>14</v>
      </c>
      <c r="B15" s="61">
        <v>6</v>
      </c>
      <c r="C15" s="78" t="s">
        <v>78</v>
      </c>
      <c r="D15" s="78" t="s">
        <v>38</v>
      </c>
      <c r="E15" s="53">
        <v>75</v>
      </c>
      <c r="F15" s="17">
        <v>69.6</v>
      </c>
      <c r="G15" s="53">
        <v>92</v>
      </c>
      <c r="H15" s="53">
        <v>80</v>
      </c>
      <c r="I15" s="16">
        <v>80.31</v>
      </c>
      <c r="J15" s="16">
        <v>396.91</v>
      </c>
    </row>
    <row r="16" spans="1:10" ht="12.75">
      <c r="A16" s="61">
        <f t="shared" si="0"/>
        <v>15</v>
      </c>
      <c r="B16" s="61">
        <v>24</v>
      </c>
      <c r="C16" s="78" t="s">
        <v>75</v>
      </c>
      <c r="D16" s="79" t="s">
        <v>21</v>
      </c>
      <c r="E16" s="53">
        <v>90</v>
      </c>
      <c r="F16" s="17">
        <v>77.51</v>
      </c>
      <c r="G16" s="12">
        <v>76</v>
      </c>
      <c r="H16" s="12">
        <v>65</v>
      </c>
      <c r="I16" s="16">
        <v>79.365</v>
      </c>
      <c r="J16" s="16">
        <v>387.875</v>
      </c>
    </row>
    <row r="17" spans="1:10" ht="12.75">
      <c r="A17" s="61">
        <f t="shared" si="0"/>
        <v>16</v>
      </c>
      <c r="B17" s="61">
        <v>26</v>
      </c>
      <c r="C17" s="78" t="s">
        <v>81</v>
      </c>
      <c r="D17" s="79" t="s">
        <v>21</v>
      </c>
      <c r="E17" s="53">
        <v>60</v>
      </c>
      <c r="F17" s="17">
        <v>73.15</v>
      </c>
      <c r="G17" s="12">
        <v>92</v>
      </c>
      <c r="H17" s="12">
        <v>75</v>
      </c>
      <c r="I17" s="16">
        <v>79.485</v>
      </c>
      <c r="J17" s="16">
        <v>379.635</v>
      </c>
    </row>
    <row r="18" spans="1:10" ht="12.75">
      <c r="A18" s="61">
        <f t="shared" si="0"/>
        <v>17</v>
      </c>
      <c r="B18" s="61">
        <v>16</v>
      </c>
      <c r="C18" s="78" t="s">
        <v>80</v>
      </c>
      <c r="D18" s="78" t="s">
        <v>12</v>
      </c>
      <c r="E18" s="53">
        <v>65</v>
      </c>
      <c r="F18" s="17">
        <v>69.6</v>
      </c>
      <c r="G18" s="12">
        <v>76</v>
      </c>
      <c r="H18" s="12">
        <v>70</v>
      </c>
      <c r="I18" s="16">
        <v>78.3</v>
      </c>
      <c r="J18" s="16">
        <v>358.9</v>
      </c>
    </row>
    <row r="19" spans="1:10" ht="12.75">
      <c r="A19" s="61">
        <f t="shared" si="0"/>
        <v>18</v>
      </c>
      <c r="B19" s="61">
        <v>7</v>
      </c>
      <c r="C19" s="78" t="s">
        <v>82</v>
      </c>
      <c r="D19" s="78" t="s">
        <v>17</v>
      </c>
      <c r="E19" s="53">
        <v>30</v>
      </c>
      <c r="F19" s="17">
        <v>76.67</v>
      </c>
      <c r="G19" s="53">
        <v>92</v>
      </c>
      <c r="H19" s="53">
        <v>75</v>
      </c>
      <c r="I19" s="16">
        <v>76.35</v>
      </c>
      <c r="J19" s="16">
        <v>350.02</v>
      </c>
    </row>
    <row r="20" spans="1:10" ht="12.75">
      <c r="A20" s="61">
        <f t="shared" si="0"/>
        <v>19</v>
      </c>
      <c r="B20" s="61">
        <v>17</v>
      </c>
      <c r="C20" s="78" t="s">
        <v>76</v>
      </c>
      <c r="D20" s="78" t="s">
        <v>31</v>
      </c>
      <c r="E20" s="53">
        <v>80</v>
      </c>
      <c r="F20" s="17">
        <v>73.6</v>
      </c>
      <c r="G20" s="12">
        <v>52</v>
      </c>
      <c r="H20" s="12">
        <v>60</v>
      </c>
      <c r="I20" s="16">
        <v>73.215</v>
      </c>
      <c r="J20" s="16">
        <v>338.815</v>
      </c>
    </row>
    <row r="21" spans="1:10" ht="12.75">
      <c r="A21" s="61">
        <f t="shared" si="0"/>
        <v>20</v>
      </c>
      <c r="B21" s="61">
        <v>27</v>
      </c>
      <c r="C21" s="78" t="s">
        <v>46</v>
      </c>
      <c r="D21" s="78" t="s">
        <v>17</v>
      </c>
      <c r="E21" s="53">
        <v>35</v>
      </c>
      <c r="F21" s="17">
        <v>78.65</v>
      </c>
      <c r="G21" s="12">
        <v>80</v>
      </c>
      <c r="H21" s="12">
        <v>60</v>
      </c>
      <c r="I21" s="16">
        <v>70.005</v>
      </c>
      <c r="J21" s="16">
        <v>323.655</v>
      </c>
    </row>
    <row r="22" spans="2:10" ht="12.75">
      <c r="B22" s="63"/>
      <c r="C22" s="52"/>
      <c r="D22" s="52"/>
      <c r="E22" s="58"/>
      <c r="F22" s="17"/>
      <c r="G22" s="12"/>
      <c r="H22" s="12"/>
      <c r="I22" s="16"/>
      <c r="J22" s="16"/>
    </row>
    <row r="23" spans="2:10" ht="12.75">
      <c r="B23" s="63"/>
      <c r="C23" s="52"/>
      <c r="D23" s="52"/>
      <c r="E23" s="58"/>
      <c r="F23" s="17"/>
      <c r="G23" s="12"/>
      <c r="H23" s="12"/>
      <c r="I23" s="16"/>
      <c r="J23" s="16"/>
    </row>
    <row r="24" spans="2:10" ht="12.75">
      <c r="B24" s="63"/>
      <c r="C24" s="52"/>
      <c r="D24" s="52"/>
      <c r="E24" s="58"/>
      <c r="F24" s="17"/>
      <c r="G24" s="12"/>
      <c r="H24" s="12"/>
      <c r="I24" s="16"/>
      <c r="J24" s="16"/>
    </row>
    <row r="25" spans="2:10" ht="12.75">
      <c r="B25" s="63"/>
      <c r="C25" s="52"/>
      <c r="D25" s="52"/>
      <c r="E25" s="58"/>
      <c r="F25" s="17"/>
      <c r="G25" s="12"/>
      <c r="H25" s="12"/>
      <c r="I25" s="16"/>
      <c r="J25" s="16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Kursiv"5-Kampf Damen&amp;C&amp;"MS Sans Serif,Fett"&amp;14 49. Internationale Deutsche Casting-Meisterschaft
Kiel  03. - 06.09.2004&amp;R
&amp;"MS Sans Serif,Fett Kursiv"Pentathlon Ladies</oddHeader>
    <oddFooter>&amp;R&amp;G
&amp;8Verband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8.7109375" style="19" bestFit="1" customWidth="1"/>
    <col min="4" max="4" width="21.7109375" style="19" bestFit="1" customWidth="1"/>
    <col min="5" max="6" width="9.7109375" style="19" bestFit="1" customWidth="1"/>
    <col min="7" max="7" width="9.00390625" style="19" bestFit="1" customWidth="1"/>
    <col min="8" max="9" width="11.7109375" style="19" bestFit="1" customWidth="1"/>
    <col min="10" max="16384" width="11.421875" style="66" customWidth="1"/>
  </cols>
  <sheetData>
    <row r="1" spans="1:9" s="7" customFormat="1" ht="12.75">
      <c r="A1" s="1" t="s">
        <v>0</v>
      </c>
      <c r="B1" s="2" t="s">
        <v>1</v>
      </c>
      <c r="C1" s="3" t="s">
        <v>2</v>
      </c>
      <c r="D1" s="3" t="s">
        <v>3</v>
      </c>
      <c r="E1" s="10" t="s">
        <v>95</v>
      </c>
      <c r="F1" s="10" t="s">
        <v>96</v>
      </c>
      <c r="G1" s="4" t="s">
        <v>97</v>
      </c>
      <c r="H1" s="4" t="s">
        <v>93</v>
      </c>
      <c r="I1" s="4" t="s">
        <v>94</v>
      </c>
    </row>
    <row r="2" spans="1:9" s="76" customFormat="1" ht="23.25" customHeight="1">
      <c r="A2" s="2">
        <v>1</v>
      </c>
      <c r="B2" s="2">
        <v>34</v>
      </c>
      <c r="C2" s="77" t="s">
        <v>15</v>
      </c>
      <c r="D2" s="77" t="s">
        <v>8</v>
      </c>
      <c r="E2" s="10">
        <v>74.26</v>
      </c>
      <c r="F2" s="10">
        <v>73.88</v>
      </c>
      <c r="G2" s="4">
        <v>148.14</v>
      </c>
      <c r="H2" s="10">
        <v>70.36</v>
      </c>
      <c r="I2" s="10">
        <v>67.94</v>
      </c>
    </row>
    <row r="3" spans="1:9" s="76" customFormat="1" ht="12.75">
      <c r="A3" s="2">
        <f aca="true" t="shared" si="0" ref="A3:A43">A2+1</f>
        <v>2</v>
      </c>
      <c r="B3" s="2">
        <v>74</v>
      </c>
      <c r="C3" s="77" t="s">
        <v>59</v>
      </c>
      <c r="D3" s="77" t="s">
        <v>12</v>
      </c>
      <c r="E3" s="10">
        <v>73.16</v>
      </c>
      <c r="F3" s="10">
        <v>69.88</v>
      </c>
      <c r="G3" s="4">
        <v>143.04</v>
      </c>
      <c r="H3" s="10">
        <v>69.65</v>
      </c>
      <c r="I3" s="10"/>
    </row>
    <row r="4" spans="1:9" s="76" customFormat="1" ht="12.75">
      <c r="A4" s="2">
        <f t="shared" si="0"/>
        <v>3</v>
      </c>
      <c r="B4" s="2">
        <v>33</v>
      </c>
      <c r="C4" s="77" t="s">
        <v>11</v>
      </c>
      <c r="D4" s="77" t="s">
        <v>12</v>
      </c>
      <c r="E4" s="10">
        <v>73.17</v>
      </c>
      <c r="F4" s="10">
        <v>71.76</v>
      </c>
      <c r="G4" s="4">
        <v>144.93</v>
      </c>
      <c r="H4" s="10">
        <v>68.6</v>
      </c>
      <c r="I4" s="10">
        <v>68.05</v>
      </c>
    </row>
    <row r="5" spans="1:9" ht="23.25" customHeight="1">
      <c r="A5" s="2">
        <f t="shared" si="0"/>
        <v>4</v>
      </c>
      <c r="B5" s="12">
        <v>32</v>
      </c>
      <c r="C5" s="78" t="s">
        <v>18</v>
      </c>
      <c r="D5" s="78" t="s">
        <v>8</v>
      </c>
      <c r="E5" s="15">
        <v>74.56</v>
      </c>
      <c r="F5" s="15">
        <v>70.71</v>
      </c>
      <c r="G5" s="17">
        <v>145.27</v>
      </c>
      <c r="H5" s="15">
        <v>68.16</v>
      </c>
      <c r="I5" s="15">
        <v>66.62</v>
      </c>
    </row>
    <row r="6" spans="1:9" ht="12.75">
      <c r="A6" s="2">
        <f t="shared" si="0"/>
        <v>5</v>
      </c>
      <c r="B6" s="12">
        <v>52</v>
      </c>
      <c r="C6" s="78" t="s">
        <v>13</v>
      </c>
      <c r="D6" s="79" t="s">
        <v>8</v>
      </c>
      <c r="E6" s="15">
        <v>73.36</v>
      </c>
      <c r="F6" s="15">
        <v>73.2</v>
      </c>
      <c r="G6" s="17">
        <v>146.56</v>
      </c>
      <c r="H6" s="15">
        <v>67.48</v>
      </c>
      <c r="I6" s="15"/>
    </row>
    <row r="7" spans="1:9" ht="12.75">
      <c r="A7" s="2">
        <f t="shared" si="0"/>
        <v>6</v>
      </c>
      <c r="B7" s="12">
        <v>68</v>
      </c>
      <c r="C7" s="78" t="s">
        <v>58</v>
      </c>
      <c r="D7" s="79" t="s">
        <v>38</v>
      </c>
      <c r="E7" s="15">
        <v>73.69</v>
      </c>
      <c r="F7" s="15">
        <v>70.22</v>
      </c>
      <c r="G7" s="17">
        <v>143.91</v>
      </c>
      <c r="H7" s="15">
        <v>64.37</v>
      </c>
      <c r="I7" s="15"/>
    </row>
    <row r="8" spans="1:9" ht="12.75">
      <c r="A8" s="2">
        <f t="shared" si="0"/>
        <v>7</v>
      </c>
      <c r="B8" s="12">
        <v>72</v>
      </c>
      <c r="C8" s="78" t="s">
        <v>24</v>
      </c>
      <c r="D8" s="78" t="s">
        <v>21</v>
      </c>
      <c r="E8" s="15">
        <v>72.88</v>
      </c>
      <c r="F8" s="15">
        <v>68.49</v>
      </c>
      <c r="G8" s="17">
        <v>141.37</v>
      </c>
      <c r="H8" s="15"/>
      <c r="I8" s="15"/>
    </row>
    <row r="9" spans="1:9" ht="12.75">
      <c r="A9" s="2">
        <f t="shared" si="0"/>
        <v>8</v>
      </c>
      <c r="B9" s="12">
        <v>31</v>
      </c>
      <c r="C9" s="78" t="s">
        <v>14</v>
      </c>
      <c r="D9" s="79" t="s">
        <v>8</v>
      </c>
      <c r="E9" s="15">
        <v>72.05</v>
      </c>
      <c r="F9" s="15">
        <v>67.67</v>
      </c>
      <c r="G9" s="17">
        <v>139.72</v>
      </c>
      <c r="H9" s="15"/>
      <c r="I9" s="15"/>
    </row>
    <row r="10" spans="1:7" ht="12.75">
      <c r="A10" s="2">
        <f t="shared" si="0"/>
        <v>9</v>
      </c>
      <c r="B10" s="12">
        <v>42</v>
      </c>
      <c r="C10" s="78" t="s">
        <v>16</v>
      </c>
      <c r="D10" s="78" t="s">
        <v>17</v>
      </c>
      <c r="E10" s="15">
        <v>71.64</v>
      </c>
      <c r="F10" s="15">
        <v>69.58</v>
      </c>
      <c r="G10" s="17">
        <v>141.22</v>
      </c>
    </row>
    <row r="11" spans="1:7" ht="12.75">
      <c r="A11" s="2">
        <f t="shared" si="0"/>
        <v>10</v>
      </c>
      <c r="B11" s="12">
        <v>51</v>
      </c>
      <c r="C11" s="78" t="s">
        <v>9</v>
      </c>
      <c r="D11" s="79" t="s">
        <v>10</v>
      </c>
      <c r="E11" s="15">
        <v>71.39</v>
      </c>
      <c r="F11" s="15">
        <v>70.07</v>
      </c>
      <c r="G11" s="17">
        <v>141.46</v>
      </c>
    </row>
    <row r="12" spans="1:7" ht="12.75">
      <c r="A12" s="2">
        <f t="shared" si="0"/>
        <v>11</v>
      </c>
      <c r="B12" s="12">
        <v>64</v>
      </c>
      <c r="C12" s="78" t="s">
        <v>19</v>
      </c>
      <c r="D12" s="79" t="s">
        <v>17</v>
      </c>
      <c r="E12" s="15">
        <v>70.21</v>
      </c>
      <c r="F12" s="15">
        <v>68.6</v>
      </c>
      <c r="G12" s="17">
        <v>138.81</v>
      </c>
    </row>
    <row r="13" spans="1:7" ht="12.75">
      <c r="A13" s="2">
        <f t="shared" si="0"/>
        <v>12</v>
      </c>
      <c r="B13" s="12">
        <v>62</v>
      </c>
      <c r="C13" s="78" t="s">
        <v>52</v>
      </c>
      <c r="D13" s="79" t="s">
        <v>53</v>
      </c>
      <c r="E13" s="15">
        <v>69.62</v>
      </c>
      <c r="F13" s="15">
        <v>68.37</v>
      </c>
      <c r="G13" s="17">
        <v>137.99</v>
      </c>
    </row>
    <row r="14" spans="1:7" ht="12.75">
      <c r="A14" s="2">
        <f t="shared" si="0"/>
        <v>13</v>
      </c>
      <c r="B14" s="12">
        <v>44</v>
      </c>
      <c r="C14" s="78" t="s">
        <v>23</v>
      </c>
      <c r="D14" s="79" t="s">
        <v>17</v>
      </c>
      <c r="E14" s="15">
        <v>69.6</v>
      </c>
      <c r="F14" s="15">
        <v>64.92</v>
      </c>
      <c r="G14" s="17">
        <v>134.52</v>
      </c>
    </row>
    <row r="15" spans="1:7" ht="12.75">
      <c r="A15" s="2">
        <f t="shared" si="0"/>
        <v>14</v>
      </c>
      <c r="B15" s="12">
        <v>59</v>
      </c>
      <c r="C15" s="79" t="s">
        <v>57</v>
      </c>
      <c r="D15" s="79" t="s">
        <v>12</v>
      </c>
      <c r="E15" s="15">
        <v>69.56</v>
      </c>
      <c r="F15" s="15">
        <v>63.66</v>
      </c>
      <c r="G15" s="17">
        <v>133.22</v>
      </c>
    </row>
    <row r="16" spans="1:7" ht="12.75">
      <c r="A16" s="2">
        <f t="shared" si="0"/>
        <v>15</v>
      </c>
      <c r="B16" s="12">
        <v>73</v>
      </c>
      <c r="C16" s="78" t="s">
        <v>28</v>
      </c>
      <c r="D16" s="78" t="s">
        <v>17</v>
      </c>
      <c r="E16" s="15">
        <v>68.78</v>
      </c>
      <c r="F16" s="15">
        <v>66.81</v>
      </c>
      <c r="G16" s="17">
        <v>135.59</v>
      </c>
    </row>
    <row r="17" spans="1:7" ht="12.75">
      <c r="A17" s="2">
        <f t="shared" si="0"/>
        <v>16</v>
      </c>
      <c r="B17" s="12">
        <v>54</v>
      </c>
      <c r="C17" s="78" t="s">
        <v>70</v>
      </c>
      <c r="D17" s="79" t="s">
        <v>38</v>
      </c>
      <c r="E17" s="15">
        <v>68.61</v>
      </c>
      <c r="F17" s="15">
        <v>61.85</v>
      </c>
      <c r="G17" s="17">
        <v>130.46</v>
      </c>
    </row>
    <row r="18" spans="1:7" ht="12.75">
      <c r="A18" s="2">
        <f t="shared" si="0"/>
        <v>17</v>
      </c>
      <c r="B18" s="12">
        <v>45</v>
      </c>
      <c r="C18" s="78" t="s">
        <v>22</v>
      </c>
      <c r="D18" s="78" t="s">
        <v>17</v>
      </c>
      <c r="E18" s="15">
        <v>68.57</v>
      </c>
      <c r="F18" s="15">
        <v>65.64</v>
      </c>
      <c r="G18" s="17">
        <v>134.21</v>
      </c>
    </row>
    <row r="19" spans="1:7" ht="12.75">
      <c r="A19" s="2">
        <f t="shared" si="0"/>
        <v>18</v>
      </c>
      <c r="B19" s="12">
        <v>41</v>
      </c>
      <c r="C19" s="78" t="s">
        <v>54</v>
      </c>
      <c r="D19" s="78" t="s">
        <v>26</v>
      </c>
      <c r="E19" s="15">
        <v>68.23</v>
      </c>
      <c r="F19" s="15">
        <v>67.98</v>
      </c>
      <c r="G19" s="17">
        <v>136.21</v>
      </c>
    </row>
    <row r="20" spans="1:7" ht="12.75">
      <c r="A20" s="2">
        <f t="shared" si="0"/>
        <v>19</v>
      </c>
      <c r="B20" s="12">
        <v>55</v>
      </c>
      <c r="C20" s="79" t="s">
        <v>35</v>
      </c>
      <c r="D20" s="79" t="s">
        <v>21</v>
      </c>
      <c r="E20" s="15">
        <v>67.99</v>
      </c>
      <c r="F20" s="15">
        <v>61.72</v>
      </c>
      <c r="G20" s="17">
        <v>129.71</v>
      </c>
    </row>
    <row r="21" spans="1:7" ht="12.75">
      <c r="A21" s="2">
        <f t="shared" si="0"/>
        <v>20</v>
      </c>
      <c r="B21" s="12">
        <v>35</v>
      </c>
      <c r="C21" s="78" t="s">
        <v>61</v>
      </c>
      <c r="D21" s="78" t="s">
        <v>21</v>
      </c>
      <c r="E21" s="15">
        <v>67.5</v>
      </c>
      <c r="F21" s="15">
        <v>65.83</v>
      </c>
      <c r="G21" s="17">
        <v>133.33</v>
      </c>
    </row>
    <row r="22" spans="1:7" ht="12.75">
      <c r="A22" s="2">
        <f t="shared" si="0"/>
        <v>21</v>
      </c>
      <c r="B22" s="12">
        <v>61</v>
      </c>
      <c r="C22" s="78" t="s">
        <v>7</v>
      </c>
      <c r="D22" s="79" t="s">
        <v>8</v>
      </c>
      <c r="E22" s="15">
        <v>67.36</v>
      </c>
      <c r="F22" s="15">
        <v>63.6</v>
      </c>
      <c r="G22" s="17">
        <v>130.96</v>
      </c>
    </row>
    <row r="23" spans="1:7" ht="12.75">
      <c r="A23" s="2">
        <f t="shared" si="0"/>
        <v>22</v>
      </c>
      <c r="B23" s="12">
        <v>36</v>
      </c>
      <c r="C23" s="78" t="s">
        <v>25</v>
      </c>
      <c r="D23" s="78" t="s">
        <v>26</v>
      </c>
      <c r="E23" s="15">
        <v>67.12</v>
      </c>
      <c r="F23" s="15">
        <v>61.99</v>
      </c>
      <c r="G23" s="17">
        <v>129.11</v>
      </c>
    </row>
    <row r="24" spans="1:7" ht="12.75">
      <c r="A24" s="2">
        <f t="shared" si="0"/>
        <v>23</v>
      </c>
      <c r="B24" s="12">
        <v>49</v>
      </c>
      <c r="C24" s="79" t="s">
        <v>55</v>
      </c>
      <c r="D24" s="79" t="s">
        <v>26</v>
      </c>
      <c r="E24" s="15">
        <v>65.73</v>
      </c>
      <c r="F24" s="15">
        <v>64.88</v>
      </c>
      <c r="G24" s="17">
        <v>130.61</v>
      </c>
    </row>
    <row r="25" spans="1:7" ht="12.75">
      <c r="A25" s="2">
        <f t="shared" si="0"/>
        <v>24</v>
      </c>
      <c r="B25" s="12">
        <v>47</v>
      </c>
      <c r="C25" s="79" t="s">
        <v>68</v>
      </c>
      <c r="D25" s="79" t="s">
        <v>12</v>
      </c>
      <c r="E25" s="15">
        <v>65.69</v>
      </c>
      <c r="F25" s="15">
        <v>64.91</v>
      </c>
      <c r="G25" s="17">
        <v>130.6</v>
      </c>
    </row>
    <row r="26" spans="1:7" ht="12.75">
      <c r="A26" s="2">
        <f t="shared" si="0"/>
        <v>25</v>
      </c>
      <c r="B26" s="12">
        <v>65</v>
      </c>
      <c r="C26" s="78" t="s">
        <v>63</v>
      </c>
      <c r="D26" s="79" t="s">
        <v>12</v>
      </c>
      <c r="E26" s="15">
        <v>65.66</v>
      </c>
      <c r="F26" s="15">
        <v>62.83</v>
      </c>
      <c r="G26" s="17">
        <v>128.49</v>
      </c>
    </row>
    <row r="27" spans="1:7" ht="12.75">
      <c r="A27" s="2">
        <f t="shared" si="0"/>
        <v>26</v>
      </c>
      <c r="B27" s="12">
        <v>76</v>
      </c>
      <c r="C27" s="78" t="s">
        <v>64</v>
      </c>
      <c r="D27" s="78" t="s">
        <v>10</v>
      </c>
      <c r="E27" s="15">
        <v>65.34</v>
      </c>
      <c r="F27" s="15">
        <v>65.32</v>
      </c>
      <c r="G27" s="17">
        <v>130.66</v>
      </c>
    </row>
    <row r="28" spans="1:7" ht="12.75">
      <c r="A28" s="2">
        <f t="shared" si="0"/>
        <v>27</v>
      </c>
      <c r="B28" s="12">
        <v>46</v>
      </c>
      <c r="C28" s="78" t="s">
        <v>32</v>
      </c>
      <c r="D28" s="79" t="s">
        <v>8</v>
      </c>
      <c r="E28" s="15">
        <v>65.3</v>
      </c>
      <c r="F28" s="15">
        <v>59.38</v>
      </c>
      <c r="G28" s="17">
        <v>124.68</v>
      </c>
    </row>
    <row r="29" spans="1:7" ht="12.75">
      <c r="A29" s="2">
        <f t="shared" si="0"/>
        <v>28</v>
      </c>
      <c r="B29" s="12">
        <v>71</v>
      </c>
      <c r="C29" s="78" t="s">
        <v>36</v>
      </c>
      <c r="D29" s="78" t="s">
        <v>21</v>
      </c>
      <c r="E29" s="15">
        <v>65.13</v>
      </c>
      <c r="F29" s="15">
        <v>64.3</v>
      </c>
      <c r="G29" s="17">
        <v>129.43</v>
      </c>
    </row>
    <row r="30" spans="1:7" ht="12.75">
      <c r="A30" s="2">
        <f t="shared" si="0"/>
        <v>29</v>
      </c>
      <c r="B30" s="12">
        <v>43</v>
      </c>
      <c r="C30" s="78" t="s">
        <v>33</v>
      </c>
      <c r="D30" s="79" t="s">
        <v>34</v>
      </c>
      <c r="E30" s="15">
        <v>64.68</v>
      </c>
      <c r="F30" s="15">
        <v>64.28</v>
      </c>
      <c r="G30" s="17">
        <v>128.96</v>
      </c>
    </row>
    <row r="31" spans="1:7" ht="12.75">
      <c r="A31" s="2">
        <f t="shared" si="0"/>
        <v>30</v>
      </c>
      <c r="B31" s="12">
        <v>37</v>
      </c>
      <c r="C31" s="78" t="s">
        <v>60</v>
      </c>
      <c r="D31" s="79" t="s">
        <v>12</v>
      </c>
      <c r="E31" s="15">
        <v>64.47</v>
      </c>
      <c r="F31" s="15">
        <v>64.02</v>
      </c>
      <c r="G31" s="17">
        <v>128.49</v>
      </c>
    </row>
    <row r="32" spans="1:7" ht="12.75">
      <c r="A32" s="2">
        <f t="shared" si="0"/>
        <v>31</v>
      </c>
      <c r="B32" s="12">
        <v>63</v>
      </c>
      <c r="C32" s="78" t="s">
        <v>27</v>
      </c>
      <c r="D32" s="79" t="s">
        <v>8</v>
      </c>
      <c r="E32" s="15">
        <v>64.09</v>
      </c>
      <c r="F32" s="15">
        <v>63.56</v>
      </c>
      <c r="G32" s="17">
        <v>127.65</v>
      </c>
    </row>
    <row r="33" spans="1:7" ht="12.75">
      <c r="A33" s="2">
        <f t="shared" si="0"/>
        <v>32</v>
      </c>
      <c r="B33" s="12">
        <v>58</v>
      </c>
      <c r="C33" s="78" t="s">
        <v>62</v>
      </c>
      <c r="D33" s="79" t="s">
        <v>10</v>
      </c>
      <c r="E33" s="15">
        <v>63.47</v>
      </c>
      <c r="F33" s="15">
        <v>60.94</v>
      </c>
      <c r="G33" s="17">
        <v>124.41</v>
      </c>
    </row>
    <row r="34" spans="1:7" ht="12.75">
      <c r="A34" s="2">
        <f t="shared" si="0"/>
        <v>33</v>
      </c>
      <c r="B34" s="12">
        <v>57</v>
      </c>
      <c r="C34" s="78" t="s">
        <v>29</v>
      </c>
      <c r="D34" s="79" t="s">
        <v>17</v>
      </c>
      <c r="E34" s="15">
        <v>63.41</v>
      </c>
      <c r="F34" s="15">
        <v>62.81</v>
      </c>
      <c r="G34" s="17">
        <v>126.22</v>
      </c>
    </row>
    <row r="35" spans="1:7" ht="12.75">
      <c r="A35" s="2">
        <f t="shared" si="0"/>
        <v>34</v>
      </c>
      <c r="B35" s="12">
        <v>53</v>
      </c>
      <c r="C35" s="78" t="s">
        <v>20</v>
      </c>
      <c r="D35" s="79" t="s">
        <v>21</v>
      </c>
      <c r="E35" s="15">
        <v>63.26</v>
      </c>
      <c r="F35" s="15">
        <v>59.77</v>
      </c>
      <c r="G35" s="17">
        <v>123.03</v>
      </c>
    </row>
    <row r="36" spans="1:7" ht="12.75">
      <c r="A36" s="2">
        <f t="shared" si="0"/>
        <v>35</v>
      </c>
      <c r="B36" s="12">
        <v>48</v>
      </c>
      <c r="C36" s="78" t="s">
        <v>66</v>
      </c>
      <c r="D36" s="78" t="s">
        <v>38</v>
      </c>
      <c r="E36" s="15">
        <v>62.82</v>
      </c>
      <c r="F36" s="15">
        <v>57.54</v>
      </c>
      <c r="G36" s="17">
        <v>120.36</v>
      </c>
    </row>
    <row r="37" spans="1:7" ht="12.75">
      <c r="A37" s="2">
        <f t="shared" si="0"/>
        <v>36</v>
      </c>
      <c r="B37" s="12">
        <v>75</v>
      </c>
      <c r="C37" s="78" t="s">
        <v>37</v>
      </c>
      <c r="D37" s="78" t="s">
        <v>38</v>
      </c>
      <c r="E37" s="15">
        <v>62.34</v>
      </c>
      <c r="F37" s="15">
        <v>59.62</v>
      </c>
      <c r="G37" s="17">
        <v>121.96</v>
      </c>
    </row>
    <row r="38" spans="1:7" ht="12.75">
      <c r="A38" s="2">
        <f t="shared" si="0"/>
        <v>37</v>
      </c>
      <c r="B38" s="12">
        <v>78</v>
      </c>
      <c r="C38" s="78" t="s">
        <v>71</v>
      </c>
      <c r="D38" s="78" t="s">
        <v>72</v>
      </c>
      <c r="E38" s="15">
        <v>61.56</v>
      </c>
      <c r="F38" s="15">
        <v>59.08</v>
      </c>
      <c r="G38" s="17">
        <v>120.64</v>
      </c>
    </row>
    <row r="39" spans="1:7" ht="12.75">
      <c r="A39" s="2">
        <f t="shared" si="0"/>
        <v>38</v>
      </c>
      <c r="B39" s="12">
        <v>39</v>
      </c>
      <c r="C39" s="78" t="s">
        <v>56</v>
      </c>
      <c r="D39" s="78" t="s">
        <v>21</v>
      </c>
      <c r="E39" s="15">
        <v>59.09</v>
      </c>
      <c r="F39" s="15">
        <v>57.86</v>
      </c>
      <c r="G39" s="17">
        <v>116.95</v>
      </c>
    </row>
    <row r="40" spans="1:7" ht="12.75">
      <c r="A40" s="2">
        <f t="shared" si="0"/>
        <v>39</v>
      </c>
      <c r="B40" s="12">
        <v>38</v>
      </c>
      <c r="C40" s="78" t="s">
        <v>67</v>
      </c>
      <c r="D40" s="78" t="s">
        <v>12</v>
      </c>
      <c r="E40" s="15">
        <v>58.96</v>
      </c>
      <c r="F40" s="15">
        <v>57.92</v>
      </c>
      <c r="G40" s="17">
        <v>116.88</v>
      </c>
    </row>
    <row r="41" spans="1:7" ht="12.75">
      <c r="A41" s="2">
        <f t="shared" si="0"/>
        <v>40</v>
      </c>
      <c r="B41" s="12">
        <v>77</v>
      </c>
      <c r="C41" s="79" t="s">
        <v>65</v>
      </c>
      <c r="D41" s="79" t="s">
        <v>21</v>
      </c>
      <c r="E41" s="15">
        <v>58.18</v>
      </c>
      <c r="F41" s="15">
        <v>55.77</v>
      </c>
      <c r="G41" s="17">
        <v>113.95</v>
      </c>
    </row>
    <row r="42" spans="1:7" ht="12.75">
      <c r="A42" s="2">
        <f t="shared" si="0"/>
        <v>41</v>
      </c>
      <c r="B42" s="12">
        <v>67</v>
      </c>
      <c r="C42" s="78" t="s">
        <v>30</v>
      </c>
      <c r="D42" s="79" t="s">
        <v>31</v>
      </c>
      <c r="E42" s="15">
        <v>58.17</v>
      </c>
      <c r="F42" s="15">
        <v>57.71</v>
      </c>
      <c r="G42" s="17">
        <v>115.88</v>
      </c>
    </row>
    <row r="43" spans="1:7" ht="12.75">
      <c r="A43" s="2">
        <f t="shared" si="0"/>
        <v>42</v>
      </c>
      <c r="B43" s="12">
        <v>56</v>
      </c>
      <c r="C43" s="78" t="s">
        <v>69</v>
      </c>
      <c r="D43" s="79" t="s">
        <v>31</v>
      </c>
      <c r="E43" s="15">
        <v>51.98</v>
      </c>
      <c r="F43" s="15">
        <v>51.54</v>
      </c>
      <c r="G43" s="17">
        <v>103.52</v>
      </c>
    </row>
    <row r="44" spans="2:7" ht="12.75">
      <c r="B44" s="12"/>
      <c r="C44" s="52"/>
      <c r="D44" s="52"/>
      <c r="E44" s="17"/>
      <c r="F44" s="17"/>
      <c r="G44" s="17"/>
    </row>
    <row r="45" spans="2:7" ht="12.75">
      <c r="B45" s="12"/>
      <c r="C45" s="52"/>
      <c r="D45" s="52"/>
      <c r="E45" s="17"/>
      <c r="F45" s="17"/>
      <c r="G45" s="17"/>
    </row>
    <row r="46" spans="2:7" ht="12.75">
      <c r="B46" s="12"/>
      <c r="C46" s="52"/>
      <c r="D46" s="52"/>
      <c r="E46" s="17"/>
      <c r="F46" s="17"/>
      <c r="G46" s="17"/>
    </row>
    <row r="47" spans="2:7" ht="12.75">
      <c r="B47" s="12"/>
      <c r="C47" s="52"/>
      <c r="D47" s="52"/>
      <c r="E47" s="17"/>
      <c r="F47" s="17"/>
      <c r="G47" s="17"/>
    </row>
  </sheetData>
  <printOptions/>
  <pageMargins left="0.78" right="0.56" top="1.37" bottom="1" header="0.41" footer="0.4921259845"/>
  <pageSetup fitToHeight="0" fitToWidth="1" horizontalDpi="300" verticalDpi="300" orientation="portrait" paperSize="9" scale="89" r:id="rId2"/>
  <headerFooter alignWithMargins="0">
    <oddHeader>&amp;L
&amp;"MS Sans Serif,Fett Kursiv"Fliege Weit Zweihand&amp;C&amp;"MS Sans Serif,Fett"&amp;14 49. Internationale Deutsche Casting-Meisterschaft
Kiel  03. - 06.09.2004&amp;R
&amp;"MS Sans Serif,Fett Kursiv"Fly Distance Double Handed</oddHeader>
    <oddFooter>&amp;R&amp;G
&amp;8Verband Deutscher Sportfischer e. V.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7"/>
  <dimension ref="A1:H53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8.7109375" style="19" bestFit="1" customWidth="1"/>
    <col min="4" max="4" width="20.7109375" style="19" bestFit="1" customWidth="1"/>
    <col min="5" max="5" width="9.7109375" style="19" bestFit="1" customWidth="1"/>
    <col min="6" max="6" width="10.28125" style="19" bestFit="1" customWidth="1"/>
    <col min="7" max="7" width="11.421875" style="19" customWidth="1"/>
    <col min="8" max="16384" width="11.421875" style="66" customWidth="1"/>
  </cols>
  <sheetData>
    <row r="1" spans="1:8" s="7" customFormat="1" ht="12.75">
      <c r="A1" s="1" t="s">
        <v>0</v>
      </c>
      <c r="B1" s="2" t="s">
        <v>1</v>
      </c>
      <c r="C1" s="3" t="s">
        <v>2</v>
      </c>
      <c r="D1" s="3" t="s">
        <v>3</v>
      </c>
      <c r="E1" s="10" t="s">
        <v>112</v>
      </c>
      <c r="F1" s="80" t="s">
        <v>113</v>
      </c>
      <c r="G1" s="4" t="s">
        <v>6</v>
      </c>
      <c r="H1" s="81"/>
    </row>
    <row r="2" spans="1:8" s="76" customFormat="1" ht="23.25" customHeight="1">
      <c r="A2" s="2">
        <v>1</v>
      </c>
      <c r="B2" s="2">
        <v>32</v>
      </c>
      <c r="C2" s="77" t="s">
        <v>18</v>
      </c>
      <c r="D2" s="77" t="s">
        <v>8</v>
      </c>
      <c r="E2" s="10">
        <v>108.14</v>
      </c>
      <c r="F2" s="5">
        <v>162.21</v>
      </c>
      <c r="G2" s="10">
        <v>109.76</v>
      </c>
      <c r="H2" s="5"/>
    </row>
    <row r="3" spans="1:8" s="76" customFormat="1" ht="12.75">
      <c r="A3" s="2">
        <f aca="true" t="shared" si="0" ref="A3:A43">A2+1</f>
        <v>2</v>
      </c>
      <c r="B3" s="2">
        <v>31</v>
      </c>
      <c r="C3" s="77" t="s">
        <v>14</v>
      </c>
      <c r="D3" s="82" t="s">
        <v>8</v>
      </c>
      <c r="E3" s="10">
        <v>104.16</v>
      </c>
      <c r="F3" s="5">
        <v>156.24</v>
      </c>
      <c r="G3" s="10">
        <v>105.33</v>
      </c>
      <c r="H3" s="5"/>
    </row>
    <row r="4" spans="1:8" s="76" customFormat="1" ht="12.75">
      <c r="A4" s="2">
        <f t="shared" si="0"/>
        <v>3</v>
      </c>
      <c r="B4" s="2">
        <v>71</v>
      </c>
      <c r="C4" s="77" t="s">
        <v>36</v>
      </c>
      <c r="D4" s="77" t="s">
        <v>21</v>
      </c>
      <c r="E4" s="10">
        <v>105.49</v>
      </c>
      <c r="F4" s="5">
        <v>158.235</v>
      </c>
      <c r="G4" s="10">
        <v>103.32</v>
      </c>
      <c r="H4" s="5"/>
    </row>
    <row r="5" spans="1:8" ht="23.25" customHeight="1">
      <c r="A5" s="2">
        <f t="shared" si="0"/>
        <v>4</v>
      </c>
      <c r="B5" s="12">
        <v>61</v>
      </c>
      <c r="C5" s="78" t="s">
        <v>7</v>
      </c>
      <c r="D5" s="79" t="s">
        <v>8</v>
      </c>
      <c r="E5" s="15">
        <v>102.67</v>
      </c>
      <c r="F5" s="16">
        <v>154.005</v>
      </c>
      <c r="G5" s="15">
        <v>101.89</v>
      </c>
      <c r="H5" s="16"/>
    </row>
    <row r="6" spans="1:8" ht="12.75">
      <c r="A6" s="2">
        <f t="shared" si="0"/>
        <v>5</v>
      </c>
      <c r="B6" s="12">
        <v>53</v>
      </c>
      <c r="C6" s="78" t="s">
        <v>20</v>
      </c>
      <c r="D6" s="79" t="s">
        <v>21</v>
      </c>
      <c r="E6" s="15">
        <v>102.76</v>
      </c>
      <c r="F6" s="16">
        <v>154.14</v>
      </c>
      <c r="G6" s="15">
        <v>98.52</v>
      </c>
      <c r="H6" s="16"/>
    </row>
    <row r="7" spans="1:8" ht="12.75">
      <c r="A7" s="2">
        <f t="shared" si="0"/>
        <v>6</v>
      </c>
      <c r="B7" s="12">
        <v>73</v>
      </c>
      <c r="C7" s="78" t="s">
        <v>28</v>
      </c>
      <c r="D7" s="78" t="s">
        <v>17</v>
      </c>
      <c r="E7" s="15">
        <v>106.45</v>
      </c>
      <c r="F7" s="16">
        <v>159.675</v>
      </c>
      <c r="G7" s="15">
        <v>97.85</v>
      </c>
      <c r="H7" s="16"/>
    </row>
    <row r="8" spans="1:8" ht="12.75">
      <c r="A8" s="2">
        <f t="shared" si="0"/>
        <v>7</v>
      </c>
      <c r="B8" s="12">
        <v>51</v>
      </c>
      <c r="C8" s="78" t="s">
        <v>9</v>
      </c>
      <c r="D8" s="79" t="s">
        <v>10</v>
      </c>
      <c r="E8" s="15">
        <v>101.38</v>
      </c>
      <c r="F8" s="16">
        <v>152.07</v>
      </c>
      <c r="G8" s="15"/>
      <c r="H8" s="16"/>
    </row>
    <row r="9" spans="1:8" ht="12.75">
      <c r="A9" s="2">
        <f t="shared" si="0"/>
        <v>8</v>
      </c>
      <c r="B9" s="12">
        <v>59</v>
      </c>
      <c r="C9" s="79" t="s">
        <v>57</v>
      </c>
      <c r="D9" s="79" t="s">
        <v>12</v>
      </c>
      <c r="E9" s="15">
        <v>100.6</v>
      </c>
      <c r="F9" s="16">
        <v>150.9</v>
      </c>
      <c r="G9" s="15"/>
      <c r="H9" s="16"/>
    </row>
    <row r="10" spans="1:6" ht="12.75">
      <c r="A10" s="2">
        <f t="shared" si="0"/>
        <v>9</v>
      </c>
      <c r="B10" s="12">
        <v>34</v>
      </c>
      <c r="C10" s="78" t="s">
        <v>15</v>
      </c>
      <c r="D10" s="78" t="s">
        <v>8</v>
      </c>
      <c r="E10" s="15">
        <v>100.12</v>
      </c>
      <c r="F10" s="16">
        <v>150.18</v>
      </c>
    </row>
    <row r="11" spans="1:6" ht="12.75">
      <c r="A11" s="2">
        <f t="shared" si="0"/>
        <v>10</v>
      </c>
      <c r="B11" s="12">
        <v>42</v>
      </c>
      <c r="C11" s="78" t="s">
        <v>16</v>
      </c>
      <c r="D11" s="78" t="s">
        <v>17</v>
      </c>
      <c r="E11" s="15">
        <v>99.51</v>
      </c>
      <c r="F11" s="16">
        <v>149.265</v>
      </c>
    </row>
    <row r="12" spans="1:6" ht="12.75">
      <c r="A12" s="2">
        <f t="shared" si="0"/>
        <v>11</v>
      </c>
      <c r="B12" s="12">
        <v>64</v>
      </c>
      <c r="C12" s="78" t="s">
        <v>19</v>
      </c>
      <c r="D12" s="79" t="s">
        <v>17</v>
      </c>
      <c r="E12" s="15">
        <v>99.45</v>
      </c>
      <c r="F12" s="16">
        <v>149.175</v>
      </c>
    </row>
    <row r="13" spans="1:6" ht="12.75">
      <c r="A13" s="2">
        <f t="shared" si="0"/>
        <v>12</v>
      </c>
      <c r="B13" s="12">
        <v>58</v>
      </c>
      <c r="C13" s="78" t="s">
        <v>62</v>
      </c>
      <c r="D13" s="79" t="s">
        <v>10</v>
      </c>
      <c r="E13" s="15">
        <v>98.53</v>
      </c>
      <c r="F13" s="16">
        <v>147.795</v>
      </c>
    </row>
    <row r="14" spans="1:6" ht="12.75">
      <c r="A14" s="2">
        <f t="shared" si="0"/>
        <v>13</v>
      </c>
      <c r="B14" s="12">
        <v>62</v>
      </c>
      <c r="C14" s="78" t="s">
        <v>52</v>
      </c>
      <c r="D14" s="79" t="s">
        <v>53</v>
      </c>
      <c r="E14" s="15">
        <v>98.22</v>
      </c>
      <c r="F14" s="16">
        <v>147.33</v>
      </c>
    </row>
    <row r="15" spans="1:6" ht="12.75">
      <c r="A15" s="2">
        <f t="shared" si="0"/>
        <v>14</v>
      </c>
      <c r="B15" s="12">
        <v>37</v>
      </c>
      <c r="C15" s="78" t="s">
        <v>60</v>
      </c>
      <c r="D15" s="79" t="s">
        <v>12</v>
      </c>
      <c r="E15" s="15">
        <v>98.13</v>
      </c>
      <c r="F15" s="16">
        <v>147.195</v>
      </c>
    </row>
    <row r="16" spans="1:6" ht="12.75">
      <c r="A16" s="2">
        <f t="shared" si="0"/>
        <v>15</v>
      </c>
      <c r="B16" s="12">
        <v>76</v>
      </c>
      <c r="C16" s="78" t="s">
        <v>64</v>
      </c>
      <c r="D16" s="78" t="s">
        <v>10</v>
      </c>
      <c r="E16" s="15">
        <v>98.09</v>
      </c>
      <c r="F16" s="16">
        <v>147.135</v>
      </c>
    </row>
    <row r="17" spans="1:6" ht="12.75">
      <c r="A17" s="2">
        <f t="shared" si="0"/>
        <v>16</v>
      </c>
      <c r="B17" s="12">
        <v>72</v>
      </c>
      <c r="C17" s="78" t="s">
        <v>24</v>
      </c>
      <c r="D17" s="78" t="s">
        <v>21</v>
      </c>
      <c r="E17" s="15">
        <v>97.94</v>
      </c>
      <c r="F17" s="16">
        <v>146.91</v>
      </c>
    </row>
    <row r="18" spans="1:6" ht="12.75">
      <c r="A18" s="2">
        <f t="shared" si="0"/>
        <v>17</v>
      </c>
      <c r="B18" s="12">
        <v>38</v>
      </c>
      <c r="C18" s="78" t="s">
        <v>67</v>
      </c>
      <c r="D18" s="78" t="s">
        <v>12</v>
      </c>
      <c r="E18" s="15">
        <v>97.87</v>
      </c>
      <c r="F18" s="16">
        <v>146.805</v>
      </c>
    </row>
    <row r="19" spans="1:6" ht="12.75">
      <c r="A19" s="2">
        <f t="shared" si="0"/>
        <v>18</v>
      </c>
      <c r="B19" s="12">
        <v>68</v>
      </c>
      <c r="C19" s="78" t="s">
        <v>58</v>
      </c>
      <c r="D19" s="79" t="s">
        <v>38</v>
      </c>
      <c r="E19" s="15">
        <v>97.27</v>
      </c>
      <c r="F19" s="16">
        <v>145.905</v>
      </c>
    </row>
    <row r="20" spans="1:6" ht="12.75">
      <c r="A20" s="2">
        <f t="shared" si="0"/>
        <v>19</v>
      </c>
      <c r="B20" s="12">
        <v>63</v>
      </c>
      <c r="C20" s="78" t="s">
        <v>27</v>
      </c>
      <c r="D20" s="79" t="s">
        <v>8</v>
      </c>
      <c r="E20" s="15">
        <v>96.33</v>
      </c>
      <c r="F20" s="16">
        <v>144.495</v>
      </c>
    </row>
    <row r="21" spans="1:6" ht="12.75">
      <c r="A21" s="2">
        <f t="shared" si="0"/>
        <v>20</v>
      </c>
      <c r="B21" s="12">
        <v>45</v>
      </c>
      <c r="C21" s="78" t="s">
        <v>22</v>
      </c>
      <c r="D21" s="78" t="s">
        <v>17</v>
      </c>
      <c r="E21" s="15">
        <v>95.65</v>
      </c>
      <c r="F21" s="16">
        <v>143.475</v>
      </c>
    </row>
    <row r="22" spans="1:6" ht="12.75">
      <c r="A22" s="2">
        <f t="shared" si="0"/>
        <v>21</v>
      </c>
      <c r="B22" s="12">
        <v>75</v>
      </c>
      <c r="C22" s="78" t="s">
        <v>37</v>
      </c>
      <c r="D22" s="78" t="s">
        <v>38</v>
      </c>
      <c r="E22" s="15">
        <v>95.45</v>
      </c>
      <c r="F22" s="16">
        <v>143.175</v>
      </c>
    </row>
    <row r="23" spans="1:6" ht="12.75">
      <c r="A23" s="2">
        <f t="shared" si="0"/>
        <v>22</v>
      </c>
      <c r="B23" s="12">
        <v>44</v>
      </c>
      <c r="C23" s="78" t="s">
        <v>23</v>
      </c>
      <c r="D23" s="79" t="s">
        <v>17</v>
      </c>
      <c r="E23" s="15">
        <v>95.42</v>
      </c>
      <c r="F23" s="16">
        <v>143.13</v>
      </c>
    </row>
    <row r="24" spans="1:6" ht="12.75">
      <c r="A24" s="2">
        <f t="shared" si="0"/>
        <v>23</v>
      </c>
      <c r="B24" s="12">
        <v>55</v>
      </c>
      <c r="C24" s="79" t="s">
        <v>35</v>
      </c>
      <c r="D24" s="79" t="s">
        <v>21</v>
      </c>
      <c r="E24" s="15">
        <v>94.89</v>
      </c>
      <c r="F24" s="16">
        <v>142.335</v>
      </c>
    </row>
    <row r="25" spans="1:6" ht="12.75">
      <c r="A25" s="2">
        <f t="shared" si="0"/>
        <v>24</v>
      </c>
      <c r="B25" s="12">
        <v>56</v>
      </c>
      <c r="C25" s="78" t="s">
        <v>69</v>
      </c>
      <c r="D25" s="79" t="s">
        <v>31</v>
      </c>
      <c r="E25" s="15">
        <v>94.42</v>
      </c>
      <c r="F25" s="16">
        <v>141.63</v>
      </c>
    </row>
    <row r="26" spans="1:6" ht="12.75">
      <c r="A26" s="2">
        <f t="shared" si="0"/>
        <v>25</v>
      </c>
      <c r="B26" s="12">
        <v>52</v>
      </c>
      <c r="C26" s="78" t="s">
        <v>13</v>
      </c>
      <c r="D26" s="79" t="s">
        <v>8</v>
      </c>
      <c r="E26" s="15">
        <v>93.69</v>
      </c>
      <c r="F26" s="16">
        <v>140.535</v>
      </c>
    </row>
    <row r="27" spans="1:6" ht="12.75">
      <c r="A27" s="2">
        <f t="shared" si="0"/>
        <v>26</v>
      </c>
      <c r="B27" s="12">
        <v>65</v>
      </c>
      <c r="C27" s="78" t="s">
        <v>63</v>
      </c>
      <c r="D27" s="79" t="s">
        <v>12</v>
      </c>
      <c r="E27" s="15">
        <v>92.42</v>
      </c>
      <c r="F27" s="16">
        <v>138.63</v>
      </c>
    </row>
    <row r="28" spans="1:6" ht="12.75">
      <c r="A28" s="2">
        <f t="shared" si="0"/>
        <v>27</v>
      </c>
      <c r="B28" s="12">
        <v>74</v>
      </c>
      <c r="C28" s="78" t="s">
        <v>59</v>
      </c>
      <c r="D28" s="78" t="s">
        <v>12</v>
      </c>
      <c r="E28" s="15">
        <v>92.17</v>
      </c>
      <c r="F28" s="16">
        <v>138.255</v>
      </c>
    </row>
    <row r="29" spans="1:6" ht="12.75">
      <c r="A29" s="2">
        <f t="shared" si="0"/>
        <v>28</v>
      </c>
      <c r="B29" s="12">
        <v>35</v>
      </c>
      <c r="C29" s="78" t="s">
        <v>61</v>
      </c>
      <c r="D29" s="78" t="s">
        <v>21</v>
      </c>
      <c r="E29" s="15">
        <v>91.4</v>
      </c>
      <c r="F29" s="16">
        <v>137.1</v>
      </c>
    </row>
    <row r="30" spans="1:6" ht="12.75">
      <c r="A30" s="2">
        <f t="shared" si="0"/>
        <v>29</v>
      </c>
      <c r="B30" s="12">
        <v>54</v>
      </c>
      <c r="C30" s="78" t="s">
        <v>70</v>
      </c>
      <c r="D30" s="79" t="s">
        <v>38</v>
      </c>
      <c r="E30" s="15">
        <v>89.82</v>
      </c>
      <c r="F30" s="16">
        <v>134.73</v>
      </c>
    </row>
    <row r="31" spans="1:6" ht="12.75">
      <c r="A31" s="2">
        <f t="shared" si="0"/>
        <v>30</v>
      </c>
      <c r="B31" s="12">
        <v>49</v>
      </c>
      <c r="C31" s="79" t="s">
        <v>55</v>
      </c>
      <c r="D31" s="79" t="s">
        <v>26</v>
      </c>
      <c r="E31" s="15">
        <v>89.38</v>
      </c>
      <c r="F31" s="16">
        <v>134.07</v>
      </c>
    </row>
    <row r="32" spans="1:6" ht="12.75">
      <c r="A32" s="2">
        <f t="shared" si="0"/>
        <v>31</v>
      </c>
      <c r="B32" s="12">
        <v>57</v>
      </c>
      <c r="C32" s="78" t="s">
        <v>29</v>
      </c>
      <c r="D32" s="79" t="s">
        <v>17</v>
      </c>
      <c r="E32" s="15">
        <v>88.7</v>
      </c>
      <c r="F32" s="16">
        <v>133.05</v>
      </c>
    </row>
    <row r="33" spans="1:6" ht="12.75">
      <c r="A33" s="2">
        <f t="shared" si="0"/>
        <v>32</v>
      </c>
      <c r="B33" s="12">
        <v>39</v>
      </c>
      <c r="C33" s="78" t="s">
        <v>56</v>
      </c>
      <c r="D33" s="78" t="s">
        <v>21</v>
      </c>
      <c r="E33" s="15">
        <v>88.27</v>
      </c>
      <c r="F33" s="16">
        <v>132.405</v>
      </c>
    </row>
    <row r="34" spans="1:6" ht="12.75">
      <c r="A34" s="2">
        <f t="shared" si="0"/>
        <v>33</v>
      </c>
      <c r="B34" s="12">
        <v>78</v>
      </c>
      <c r="C34" s="78" t="s">
        <v>71</v>
      </c>
      <c r="D34" s="78" t="s">
        <v>72</v>
      </c>
      <c r="E34" s="15">
        <v>87.8</v>
      </c>
      <c r="F34" s="16">
        <v>131.7</v>
      </c>
    </row>
    <row r="35" spans="1:6" ht="12.75">
      <c r="A35" s="2">
        <f t="shared" si="0"/>
        <v>34</v>
      </c>
      <c r="B35" s="12">
        <v>47</v>
      </c>
      <c r="C35" s="79" t="s">
        <v>68</v>
      </c>
      <c r="D35" s="79" t="s">
        <v>12</v>
      </c>
      <c r="E35" s="15">
        <v>87.79</v>
      </c>
      <c r="F35" s="16">
        <v>131.685</v>
      </c>
    </row>
    <row r="36" spans="1:6" ht="12.75">
      <c r="A36" s="2">
        <f t="shared" si="0"/>
        <v>35</v>
      </c>
      <c r="B36" s="12">
        <v>46</v>
      </c>
      <c r="C36" s="78" t="s">
        <v>32</v>
      </c>
      <c r="D36" s="79" t="s">
        <v>8</v>
      </c>
      <c r="E36" s="15">
        <v>86.34</v>
      </c>
      <c r="F36" s="16">
        <v>129.51</v>
      </c>
    </row>
    <row r="37" spans="1:6" ht="12.75">
      <c r="A37" s="2">
        <f t="shared" si="0"/>
        <v>36</v>
      </c>
      <c r="B37" s="12">
        <v>48</v>
      </c>
      <c r="C37" s="78" t="s">
        <v>66</v>
      </c>
      <c r="D37" s="78" t="s">
        <v>38</v>
      </c>
      <c r="E37" s="15">
        <v>85.84</v>
      </c>
      <c r="F37" s="16">
        <v>128.76</v>
      </c>
    </row>
    <row r="38" spans="1:6" ht="12.75">
      <c r="A38" s="2">
        <f t="shared" si="0"/>
        <v>37</v>
      </c>
      <c r="B38" s="12">
        <v>77</v>
      </c>
      <c r="C38" s="79" t="s">
        <v>65</v>
      </c>
      <c r="D38" s="79" t="s">
        <v>21</v>
      </c>
      <c r="E38" s="15">
        <v>84.69</v>
      </c>
      <c r="F38" s="16">
        <v>127.035</v>
      </c>
    </row>
    <row r="39" spans="1:6" ht="12.75">
      <c r="A39" s="2">
        <f t="shared" si="0"/>
        <v>38</v>
      </c>
      <c r="B39" s="12">
        <v>67</v>
      </c>
      <c r="C39" s="78" t="s">
        <v>30</v>
      </c>
      <c r="D39" s="79" t="s">
        <v>31</v>
      </c>
      <c r="E39" s="15">
        <v>82.37</v>
      </c>
      <c r="F39" s="16">
        <v>123.555</v>
      </c>
    </row>
    <row r="40" spans="1:6" ht="12.75">
      <c r="A40" s="2">
        <f t="shared" si="0"/>
        <v>39</v>
      </c>
      <c r="B40" s="12">
        <v>36</v>
      </c>
      <c r="C40" s="78" t="s">
        <v>25</v>
      </c>
      <c r="D40" s="78" t="s">
        <v>26</v>
      </c>
      <c r="E40" s="15">
        <v>73.87</v>
      </c>
      <c r="F40" s="16">
        <v>110.805</v>
      </c>
    </row>
    <row r="41" spans="1:6" ht="12.75">
      <c r="A41" s="2">
        <f t="shared" si="0"/>
        <v>40</v>
      </c>
      <c r="B41" s="12">
        <v>33</v>
      </c>
      <c r="C41" s="78" t="s">
        <v>11</v>
      </c>
      <c r="D41" s="78" t="s">
        <v>12</v>
      </c>
      <c r="E41" s="15">
        <v>0</v>
      </c>
      <c r="F41" s="16">
        <v>0</v>
      </c>
    </row>
    <row r="42" spans="1:6" ht="12.75">
      <c r="A42" s="2">
        <f t="shared" si="0"/>
        <v>41</v>
      </c>
      <c r="B42" s="12">
        <v>41</v>
      </c>
      <c r="C42" s="78" t="s">
        <v>54</v>
      </c>
      <c r="D42" s="78" t="s">
        <v>26</v>
      </c>
      <c r="E42" s="15">
        <v>0</v>
      </c>
      <c r="F42" s="16">
        <v>0</v>
      </c>
    </row>
    <row r="43" spans="1:6" ht="12.75">
      <c r="A43" s="2">
        <f t="shared" si="0"/>
        <v>42</v>
      </c>
      <c r="B43" s="12">
        <v>43</v>
      </c>
      <c r="C43" s="78" t="s">
        <v>33</v>
      </c>
      <c r="D43" s="79" t="s">
        <v>34</v>
      </c>
      <c r="E43" s="15"/>
      <c r="F43" s="16">
        <v>0</v>
      </c>
    </row>
    <row r="44" spans="2:6" ht="12.75">
      <c r="B44" s="12"/>
      <c r="C44" s="52"/>
      <c r="D44" s="52"/>
      <c r="E44" s="17"/>
      <c r="F44" s="16"/>
    </row>
    <row r="45" spans="2:6" ht="12.75">
      <c r="B45" s="12"/>
      <c r="C45" s="52"/>
      <c r="D45" s="52"/>
      <c r="E45" s="17"/>
      <c r="F45" s="16"/>
    </row>
    <row r="46" spans="2:6" ht="12.75">
      <c r="B46" s="12"/>
      <c r="C46" s="52"/>
      <c r="D46" s="52"/>
      <c r="E46" s="17"/>
      <c r="F46" s="16"/>
    </row>
    <row r="47" spans="2:6" ht="12.75">
      <c r="B47" s="12"/>
      <c r="C47" s="52"/>
      <c r="D47" s="52"/>
      <c r="E47" s="17"/>
      <c r="F47" s="16"/>
    </row>
    <row r="48" spans="3:4" ht="12.75">
      <c r="C48" s="12"/>
      <c r="D48" s="12"/>
    </row>
    <row r="49" spans="3:4" ht="12.75">
      <c r="C49" s="12"/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</sheetData>
  <printOptions/>
  <pageMargins left="0.75" right="0.75" top="1.38" bottom="1" header="0.4921259845" footer="0.4921259845"/>
  <pageSetup horizontalDpi="300" verticalDpi="300" orientation="portrait" paperSize="9" r:id="rId3"/>
  <headerFooter alignWithMargins="0">
    <oddHeader>&amp;L
&amp;"MS Sans Serif,Fett Kursiv"Gewicht Weit Zweihand 18g&amp;C&amp;"MS Sans Serif,Fett"&amp;14 49. Internationale Deutsche Casting-Meisterschaft
Kiel  03. - 06.09.2004&amp;R
&amp;"MS Sans Serif,Fett Kursiv"Spinning Distance Double Handed 18g</oddHeader>
    <oddFooter>&amp;R&amp;G
&amp;8Verband Deutscher Sportfischer e. V.</oddFooter>
  </headerFooter>
  <legacy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8"/>
  <dimension ref="A1:H49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9" bestFit="1" customWidth="1"/>
    <col min="2" max="2" width="4.7109375" style="19" bestFit="1" customWidth="1"/>
    <col min="3" max="3" width="20.8515625" style="18" bestFit="1" customWidth="1"/>
    <col min="4" max="4" width="20.7109375" style="18" bestFit="1" customWidth="1"/>
    <col min="5" max="5" width="8.28125" style="99" bestFit="1" customWidth="1"/>
    <col min="6" max="6" width="7.140625" style="100" bestFit="1" customWidth="1"/>
    <col min="7" max="8" width="8.28125" style="99" bestFit="1" customWidth="1"/>
    <col min="9" max="16384" width="11.421875" style="18" customWidth="1"/>
  </cols>
  <sheetData>
    <row r="1" spans="1:8" s="43" customFormat="1" ht="26.25" customHeight="1">
      <c r="A1" s="90" t="s">
        <v>0</v>
      </c>
      <c r="B1" s="91" t="s">
        <v>1</v>
      </c>
      <c r="C1" s="92" t="s">
        <v>2</v>
      </c>
      <c r="D1" s="92" t="s">
        <v>3</v>
      </c>
      <c r="E1" s="93" t="s">
        <v>106</v>
      </c>
      <c r="F1" s="94" t="s">
        <v>107</v>
      </c>
      <c r="G1" s="93" t="s">
        <v>108</v>
      </c>
      <c r="H1" s="93" t="s">
        <v>105</v>
      </c>
    </row>
    <row r="2" spans="1:8" ht="12.75">
      <c r="A2" s="2">
        <v>1</v>
      </c>
      <c r="B2" s="88">
        <v>31</v>
      </c>
      <c r="C2" s="8" t="s">
        <v>14</v>
      </c>
      <c r="D2" s="82" t="s">
        <v>8</v>
      </c>
      <c r="E2" s="95">
        <v>524.14</v>
      </c>
      <c r="F2" s="96">
        <v>139.72</v>
      </c>
      <c r="G2" s="95">
        <v>156.24</v>
      </c>
      <c r="H2" s="95">
        <v>820.1</v>
      </c>
    </row>
    <row r="3" spans="1:8" ht="12.75">
      <c r="A3" s="2">
        <f aca="true" t="shared" si="0" ref="A3:A43">A2+1</f>
        <v>2</v>
      </c>
      <c r="B3" s="88">
        <v>51</v>
      </c>
      <c r="C3" s="8" t="s">
        <v>9</v>
      </c>
      <c r="D3" s="82" t="s">
        <v>10</v>
      </c>
      <c r="E3" s="95">
        <v>499.5</v>
      </c>
      <c r="F3" s="96">
        <v>141.46</v>
      </c>
      <c r="G3" s="95">
        <v>152.07</v>
      </c>
      <c r="H3" s="95">
        <v>793.03</v>
      </c>
    </row>
    <row r="4" spans="1:8" ht="12.75">
      <c r="A4" s="2">
        <f t="shared" si="0"/>
        <v>3</v>
      </c>
      <c r="B4" s="88">
        <v>61</v>
      </c>
      <c r="C4" s="8" t="s">
        <v>7</v>
      </c>
      <c r="D4" s="82" t="s">
        <v>8</v>
      </c>
      <c r="E4" s="95">
        <v>499.785</v>
      </c>
      <c r="F4" s="96">
        <v>130.96</v>
      </c>
      <c r="G4" s="95">
        <v>154.005</v>
      </c>
      <c r="H4" s="95">
        <v>784.75</v>
      </c>
    </row>
    <row r="5" spans="1:8" ht="23.25" customHeight="1">
      <c r="A5" s="12">
        <f t="shared" si="0"/>
        <v>4</v>
      </c>
      <c r="B5" s="61">
        <v>52</v>
      </c>
      <c r="C5" s="13" t="s">
        <v>13</v>
      </c>
      <c r="D5" s="79" t="s">
        <v>8</v>
      </c>
      <c r="E5" s="97">
        <v>485.955</v>
      </c>
      <c r="F5" s="98">
        <v>146.56</v>
      </c>
      <c r="G5" s="97">
        <v>140.535</v>
      </c>
      <c r="H5" s="97">
        <v>773.05</v>
      </c>
    </row>
    <row r="6" spans="1:8" ht="12.75">
      <c r="A6" s="12">
        <f t="shared" si="0"/>
        <v>5</v>
      </c>
      <c r="B6" s="61">
        <v>72</v>
      </c>
      <c r="C6" s="13" t="s">
        <v>24</v>
      </c>
      <c r="D6" s="78" t="s">
        <v>21</v>
      </c>
      <c r="E6" s="97">
        <v>481.445</v>
      </c>
      <c r="F6" s="98">
        <v>141.37</v>
      </c>
      <c r="G6" s="97">
        <v>146.91</v>
      </c>
      <c r="H6" s="97">
        <v>769.725</v>
      </c>
    </row>
    <row r="7" spans="1:8" ht="12.75">
      <c r="A7" s="12">
        <f t="shared" si="0"/>
        <v>6</v>
      </c>
      <c r="B7" s="61">
        <v>34</v>
      </c>
      <c r="C7" s="13" t="s">
        <v>15</v>
      </c>
      <c r="D7" s="78" t="s">
        <v>8</v>
      </c>
      <c r="E7" s="97">
        <v>466.855</v>
      </c>
      <c r="F7" s="98">
        <v>148.14</v>
      </c>
      <c r="G7" s="97">
        <v>150.18</v>
      </c>
      <c r="H7" s="97">
        <v>765.175</v>
      </c>
    </row>
    <row r="8" spans="1:8" ht="12.75">
      <c r="A8" s="12">
        <f t="shared" si="0"/>
        <v>7</v>
      </c>
      <c r="B8" s="61">
        <v>62</v>
      </c>
      <c r="C8" s="13" t="s">
        <v>52</v>
      </c>
      <c r="D8" s="79" t="s">
        <v>53</v>
      </c>
      <c r="E8" s="97">
        <v>469.735</v>
      </c>
      <c r="F8" s="98">
        <v>137.99</v>
      </c>
      <c r="G8" s="97">
        <v>147.33</v>
      </c>
      <c r="H8" s="97">
        <v>755.055</v>
      </c>
    </row>
    <row r="9" spans="1:8" ht="12.75">
      <c r="A9" s="12">
        <f t="shared" si="0"/>
        <v>8</v>
      </c>
      <c r="B9" s="61">
        <v>71</v>
      </c>
      <c r="C9" s="13" t="s">
        <v>36</v>
      </c>
      <c r="D9" s="78" t="s">
        <v>21</v>
      </c>
      <c r="E9" s="97">
        <v>465.35</v>
      </c>
      <c r="F9" s="98">
        <v>129.43</v>
      </c>
      <c r="G9" s="97">
        <v>158.235</v>
      </c>
      <c r="H9" s="97">
        <v>753.015</v>
      </c>
    </row>
    <row r="10" spans="1:8" ht="12.75">
      <c r="A10" s="12">
        <f t="shared" si="0"/>
        <v>9</v>
      </c>
      <c r="B10" s="61">
        <v>59</v>
      </c>
      <c r="C10" s="14" t="s">
        <v>57</v>
      </c>
      <c r="D10" s="79" t="s">
        <v>12</v>
      </c>
      <c r="E10" s="97">
        <v>468.79</v>
      </c>
      <c r="F10" s="98">
        <v>133.22</v>
      </c>
      <c r="G10" s="97">
        <v>150.9</v>
      </c>
      <c r="H10" s="97">
        <v>752.91</v>
      </c>
    </row>
    <row r="11" spans="1:8" ht="12.75">
      <c r="A11" s="12">
        <f t="shared" si="0"/>
        <v>10</v>
      </c>
      <c r="B11" s="61">
        <v>44</v>
      </c>
      <c r="C11" s="13" t="s">
        <v>23</v>
      </c>
      <c r="D11" s="79" t="s">
        <v>17</v>
      </c>
      <c r="E11" s="97">
        <v>471.315</v>
      </c>
      <c r="F11" s="98">
        <v>134.52</v>
      </c>
      <c r="G11" s="97">
        <v>143.13</v>
      </c>
      <c r="H11" s="97">
        <v>748.965</v>
      </c>
    </row>
    <row r="12" spans="1:8" ht="12.75">
      <c r="A12" s="12">
        <f t="shared" si="0"/>
        <v>11</v>
      </c>
      <c r="B12" s="61">
        <v>73</v>
      </c>
      <c r="C12" s="13" t="s">
        <v>28</v>
      </c>
      <c r="D12" s="78" t="s">
        <v>17</v>
      </c>
      <c r="E12" s="97">
        <v>452.18</v>
      </c>
      <c r="F12" s="98">
        <v>135.59</v>
      </c>
      <c r="G12" s="97">
        <v>159.675</v>
      </c>
      <c r="H12" s="97">
        <v>747.445</v>
      </c>
    </row>
    <row r="13" spans="1:8" ht="12.75">
      <c r="A13" s="12">
        <f t="shared" si="0"/>
        <v>12</v>
      </c>
      <c r="B13" s="61">
        <v>42</v>
      </c>
      <c r="C13" s="13" t="s">
        <v>16</v>
      </c>
      <c r="D13" s="78" t="s">
        <v>17</v>
      </c>
      <c r="E13" s="97">
        <v>456.36</v>
      </c>
      <c r="F13" s="98">
        <v>141.22</v>
      </c>
      <c r="G13" s="97">
        <v>149.265</v>
      </c>
      <c r="H13" s="97">
        <v>746.845</v>
      </c>
    </row>
    <row r="14" spans="1:8" ht="12.75">
      <c r="A14" s="12">
        <f t="shared" si="0"/>
        <v>13</v>
      </c>
      <c r="B14" s="61">
        <v>63</v>
      </c>
      <c r="C14" s="13" t="s">
        <v>27</v>
      </c>
      <c r="D14" s="79" t="s">
        <v>8</v>
      </c>
      <c r="E14" s="97">
        <v>459.48</v>
      </c>
      <c r="F14" s="98">
        <v>127.65</v>
      </c>
      <c r="G14" s="97">
        <v>144.495</v>
      </c>
      <c r="H14" s="97">
        <v>731.625</v>
      </c>
    </row>
    <row r="15" spans="1:8" ht="12.75">
      <c r="A15" s="12">
        <f t="shared" si="0"/>
        <v>14</v>
      </c>
      <c r="B15" s="61">
        <v>53</v>
      </c>
      <c r="C15" s="13" t="s">
        <v>20</v>
      </c>
      <c r="D15" s="79" t="s">
        <v>21</v>
      </c>
      <c r="E15" s="97">
        <v>450.025</v>
      </c>
      <c r="F15" s="98">
        <v>123.03</v>
      </c>
      <c r="G15" s="97">
        <v>154.14</v>
      </c>
      <c r="H15" s="97">
        <v>727.195</v>
      </c>
    </row>
    <row r="16" spans="1:8" ht="12.75">
      <c r="A16" s="12">
        <f t="shared" si="0"/>
        <v>15</v>
      </c>
      <c r="B16" s="61">
        <v>45</v>
      </c>
      <c r="C16" s="13" t="s">
        <v>22</v>
      </c>
      <c r="D16" s="78" t="s">
        <v>17</v>
      </c>
      <c r="E16" s="97">
        <v>444.525</v>
      </c>
      <c r="F16" s="98">
        <v>134.21</v>
      </c>
      <c r="G16" s="97">
        <v>143.475</v>
      </c>
      <c r="H16" s="97">
        <v>722.21</v>
      </c>
    </row>
    <row r="17" spans="1:8" ht="12.75">
      <c r="A17" s="12">
        <f t="shared" si="0"/>
        <v>16</v>
      </c>
      <c r="B17" s="61">
        <v>49</v>
      </c>
      <c r="C17" s="14" t="s">
        <v>55</v>
      </c>
      <c r="D17" s="79" t="s">
        <v>26</v>
      </c>
      <c r="E17" s="97">
        <v>454.745</v>
      </c>
      <c r="F17" s="98">
        <v>130.61</v>
      </c>
      <c r="G17" s="97">
        <v>134.07</v>
      </c>
      <c r="H17" s="97">
        <v>719.425</v>
      </c>
    </row>
    <row r="18" spans="1:8" ht="12.75">
      <c r="A18" s="12">
        <f t="shared" si="0"/>
        <v>17</v>
      </c>
      <c r="B18" s="61">
        <v>32</v>
      </c>
      <c r="C18" s="13" t="s">
        <v>18</v>
      </c>
      <c r="D18" s="78" t="s">
        <v>8</v>
      </c>
      <c r="E18" s="97">
        <v>411.395</v>
      </c>
      <c r="F18" s="98">
        <v>145.27</v>
      </c>
      <c r="G18" s="97">
        <v>162.21</v>
      </c>
      <c r="H18" s="97">
        <v>718.875</v>
      </c>
    </row>
    <row r="19" spans="1:8" ht="12.75">
      <c r="A19" s="12">
        <f t="shared" si="0"/>
        <v>18</v>
      </c>
      <c r="B19" s="61">
        <v>75</v>
      </c>
      <c r="C19" s="13" t="s">
        <v>37</v>
      </c>
      <c r="D19" s="78" t="s">
        <v>38</v>
      </c>
      <c r="E19" s="97">
        <v>450.845</v>
      </c>
      <c r="F19" s="98">
        <v>121.96</v>
      </c>
      <c r="G19" s="97">
        <v>143.175</v>
      </c>
      <c r="H19" s="97">
        <v>715.98</v>
      </c>
    </row>
    <row r="20" spans="1:8" ht="12.75">
      <c r="A20" s="12">
        <f t="shared" si="0"/>
        <v>19</v>
      </c>
      <c r="B20" s="61">
        <v>64</v>
      </c>
      <c r="C20" s="13" t="s">
        <v>19</v>
      </c>
      <c r="D20" s="79" t="s">
        <v>17</v>
      </c>
      <c r="E20" s="97">
        <v>424.235</v>
      </c>
      <c r="F20" s="98">
        <v>138.81</v>
      </c>
      <c r="G20" s="97">
        <v>149.175</v>
      </c>
      <c r="H20" s="97">
        <v>712.22</v>
      </c>
    </row>
    <row r="21" spans="1:8" ht="12.75">
      <c r="A21" s="12">
        <f t="shared" si="0"/>
        <v>20</v>
      </c>
      <c r="B21" s="61">
        <v>68</v>
      </c>
      <c r="C21" s="13" t="s">
        <v>58</v>
      </c>
      <c r="D21" s="79" t="s">
        <v>38</v>
      </c>
      <c r="E21" s="97">
        <v>422.295</v>
      </c>
      <c r="F21" s="98">
        <v>143.91</v>
      </c>
      <c r="G21" s="97">
        <v>145.905</v>
      </c>
      <c r="H21" s="97">
        <v>712.11</v>
      </c>
    </row>
    <row r="22" spans="1:8" ht="12.75">
      <c r="A22" s="12">
        <f t="shared" si="0"/>
        <v>21</v>
      </c>
      <c r="B22" s="61">
        <v>74</v>
      </c>
      <c r="C22" s="13" t="s">
        <v>59</v>
      </c>
      <c r="D22" s="78" t="s">
        <v>12</v>
      </c>
      <c r="E22" s="97">
        <v>428.945</v>
      </c>
      <c r="F22" s="98">
        <v>143.04</v>
      </c>
      <c r="G22" s="97">
        <v>138.255</v>
      </c>
      <c r="H22" s="97">
        <v>710.24</v>
      </c>
    </row>
    <row r="23" spans="1:8" ht="12.75">
      <c r="A23" s="12">
        <f t="shared" si="0"/>
        <v>22</v>
      </c>
      <c r="B23" s="61">
        <v>76</v>
      </c>
      <c r="C23" s="13" t="s">
        <v>64</v>
      </c>
      <c r="D23" s="78" t="s">
        <v>10</v>
      </c>
      <c r="E23" s="97">
        <v>431.76</v>
      </c>
      <c r="F23" s="98">
        <v>130.66</v>
      </c>
      <c r="G23" s="97">
        <v>147.135</v>
      </c>
      <c r="H23" s="97">
        <v>709.555</v>
      </c>
    </row>
    <row r="24" spans="1:8" ht="12.75">
      <c r="A24" s="12">
        <f t="shared" si="0"/>
        <v>23</v>
      </c>
      <c r="B24" s="61">
        <v>54</v>
      </c>
      <c r="C24" s="13" t="s">
        <v>70</v>
      </c>
      <c r="D24" s="79" t="s">
        <v>38</v>
      </c>
      <c r="E24" s="97">
        <v>444.325</v>
      </c>
      <c r="F24" s="98">
        <v>130.46</v>
      </c>
      <c r="G24" s="97">
        <v>134.73</v>
      </c>
      <c r="H24" s="97">
        <v>709.515</v>
      </c>
    </row>
    <row r="25" spans="1:8" ht="12.75">
      <c r="A25" s="12">
        <f t="shared" si="0"/>
        <v>24</v>
      </c>
      <c r="B25" s="61">
        <v>55</v>
      </c>
      <c r="C25" s="14" t="s">
        <v>35</v>
      </c>
      <c r="D25" s="79" t="s">
        <v>21</v>
      </c>
      <c r="E25" s="97">
        <v>437.465</v>
      </c>
      <c r="F25" s="98">
        <v>129.71</v>
      </c>
      <c r="G25" s="97">
        <v>142.335</v>
      </c>
      <c r="H25" s="97">
        <v>709.51</v>
      </c>
    </row>
    <row r="26" spans="1:8" ht="12.75">
      <c r="A26" s="12">
        <f t="shared" si="0"/>
        <v>25</v>
      </c>
      <c r="B26" s="61">
        <v>65</v>
      </c>
      <c r="C26" s="13" t="s">
        <v>63</v>
      </c>
      <c r="D26" s="79" t="s">
        <v>12</v>
      </c>
      <c r="E26" s="97">
        <v>439.875</v>
      </c>
      <c r="F26" s="98">
        <v>128.49</v>
      </c>
      <c r="G26" s="97">
        <v>138.63</v>
      </c>
      <c r="H26" s="97">
        <v>706.995</v>
      </c>
    </row>
    <row r="27" spans="1:8" ht="12.75">
      <c r="A27" s="12">
        <f t="shared" si="0"/>
        <v>26</v>
      </c>
      <c r="B27" s="61">
        <v>35</v>
      </c>
      <c r="C27" s="13" t="s">
        <v>61</v>
      </c>
      <c r="D27" s="78" t="s">
        <v>21</v>
      </c>
      <c r="E27" s="97">
        <v>436.445</v>
      </c>
      <c r="F27" s="98">
        <v>133.33</v>
      </c>
      <c r="G27" s="97">
        <v>137.1</v>
      </c>
      <c r="H27" s="97">
        <v>706.875</v>
      </c>
    </row>
    <row r="28" spans="1:8" ht="12.75">
      <c r="A28" s="12">
        <f t="shared" si="0"/>
        <v>27</v>
      </c>
      <c r="B28" s="61">
        <v>46</v>
      </c>
      <c r="C28" s="13" t="s">
        <v>32</v>
      </c>
      <c r="D28" s="79" t="s">
        <v>8</v>
      </c>
      <c r="E28" s="97">
        <v>452.675</v>
      </c>
      <c r="F28" s="98">
        <v>124.68</v>
      </c>
      <c r="G28" s="97">
        <v>129.51</v>
      </c>
      <c r="H28" s="97">
        <v>706.865</v>
      </c>
    </row>
    <row r="29" spans="1:8" ht="12.75">
      <c r="A29" s="12">
        <f t="shared" si="0"/>
        <v>28</v>
      </c>
      <c r="B29" s="61">
        <v>47</v>
      </c>
      <c r="C29" s="14" t="s">
        <v>68</v>
      </c>
      <c r="D29" s="79" t="s">
        <v>12</v>
      </c>
      <c r="E29" s="97">
        <v>438.065</v>
      </c>
      <c r="F29" s="98">
        <v>130.6</v>
      </c>
      <c r="G29" s="97">
        <v>131.685</v>
      </c>
      <c r="H29" s="97">
        <v>700.35</v>
      </c>
    </row>
    <row r="30" spans="1:8" ht="12.75">
      <c r="A30" s="12">
        <f t="shared" si="0"/>
        <v>29</v>
      </c>
      <c r="B30" s="61">
        <v>37</v>
      </c>
      <c r="C30" s="13" t="s">
        <v>60</v>
      </c>
      <c r="D30" s="79" t="s">
        <v>12</v>
      </c>
      <c r="E30" s="97">
        <v>418</v>
      </c>
      <c r="F30" s="98">
        <v>128.49</v>
      </c>
      <c r="G30" s="97">
        <v>147.195</v>
      </c>
      <c r="H30" s="97">
        <v>693.685</v>
      </c>
    </row>
    <row r="31" spans="1:8" ht="12.75">
      <c r="A31" s="12">
        <f t="shared" si="0"/>
        <v>30</v>
      </c>
      <c r="B31" s="61">
        <v>39</v>
      </c>
      <c r="C31" s="13" t="s">
        <v>56</v>
      </c>
      <c r="D31" s="78" t="s">
        <v>21</v>
      </c>
      <c r="E31" s="97">
        <v>441.645</v>
      </c>
      <c r="F31" s="98">
        <v>116.95</v>
      </c>
      <c r="G31" s="97">
        <v>132.405</v>
      </c>
      <c r="H31" s="97">
        <v>691</v>
      </c>
    </row>
    <row r="32" spans="1:8" ht="12.75">
      <c r="A32" s="12">
        <f t="shared" si="0"/>
        <v>31</v>
      </c>
      <c r="B32" s="61">
        <v>38</v>
      </c>
      <c r="C32" s="13" t="s">
        <v>67</v>
      </c>
      <c r="D32" s="78" t="s">
        <v>12</v>
      </c>
      <c r="E32" s="97">
        <v>415.57</v>
      </c>
      <c r="F32" s="98">
        <v>116.88</v>
      </c>
      <c r="G32" s="97">
        <v>146.805</v>
      </c>
      <c r="H32" s="97">
        <v>679.255</v>
      </c>
    </row>
    <row r="33" spans="1:8" ht="12.75">
      <c r="A33" s="12">
        <f t="shared" si="0"/>
        <v>32</v>
      </c>
      <c r="B33" s="61">
        <v>57</v>
      </c>
      <c r="C33" s="13" t="s">
        <v>29</v>
      </c>
      <c r="D33" s="79" t="s">
        <v>17</v>
      </c>
      <c r="E33" s="97">
        <v>418.21</v>
      </c>
      <c r="F33" s="98">
        <v>126.22</v>
      </c>
      <c r="G33" s="97">
        <v>133.05</v>
      </c>
      <c r="H33" s="97">
        <v>677.48</v>
      </c>
    </row>
    <row r="34" spans="1:8" ht="12.75">
      <c r="A34" s="12">
        <f t="shared" si="0"/>
        <v>33</v>
      </c>
      <c r="B34" s="61">
        <v>58</v>
      </c>
      <c r="C34" s="13" t="s">
        <v>62</v>
      </c>
      <c r="D34" s="79" t="s">
        <v>10</v>
      </c>
      <c r="E34" s="97">
        <v>405.1</v>
      </c>
      <c r="F34" s="98">
        <v>124.41</v>
      </c>
      <c r="G34" s="97">
        <v>147.795</v>
      </c>
      <c r="H34" s="97">
        <v>677.305</v>
      </c>
    </row>
    <row r="35" spans="1:8" ht="12.75">
      <c r="A35" s="12">
        <f t="shared" si="0"/>
        <v>34</v>
      </c>
      <c r="B35" s="61">
        <v>36</v>
      </c>
      <c r="C35" s="13" t="s">
        <v>25</v>
      </c>
      <c r="D35" s="78" t="s">
        <v>26</v>
      </c>
      <c r="E35" s="97">
        <v>426.965</v>
      </c>
      <c r="F35" s="98">
        <v>129.11</v>
      </c>
      <c r="G35" s="97">
        <v>110.805</v>
      </c>
      <c r="H35" s="97">
        <v>666.88</v>
      </c>
    </row>
    <row r="36" spans="1:8" ht="12.75">
      <c r="A36" s="12">
        <f t="shared" si="0"/>
        <v>35</v>
      </c>
      <c r="B36" s="61">
        <v>48</v>
      </c>
      <c r="C36" s="13" t="s">
        <v>66</v>
      </c>
      <c r="D36" s="78" t="s">
        <v>38</v>
      </c>
      <c r="E36" s="97">
        <v>416.97</v>
      </c>
      <c r="F36" s="98">
        <v>120.36</v>
      </c>
      <c r="G36" s="97">
        <v>128.76</v>
      </c>
      <c r="H36" s="97">
        <v>666.09</v>
      </c>
    </row>
    <row r="37" spans="1:8" ht="12.75">
      <c r="A37" s="12">
        <f t="shared" si="0"/>
        <v>36</v>
      </c>
      <c r="B37" s="61">
        <v>77</v>
      </c>
      <c r="C37" s="14" t="s">
        <v>65</v>
      </c>
      <c r="D37" s="79" t="s">
        <v>21</v>
      </c>
      <c r="E37" s="97">
        <v>423.745</v>
      </c>
      <c r="F37" s="98">
        <v>113.95</v>
      </c>
      <c r="G37" s="97">
        <v>127.035</v>
      </c>
      <c r="H37" s="97">
        <v>664.73</v>
      </c>
    </row>
    <row r="38" spans="1:8" ht="12.75">
      <c r="A38" s="12">
        <f t="shared" si="0"/>
        <v>37</v>
      </c>
      <c r="B38" s="61">
        <v>67</v>
      </c>
      <c r="C38" s="13" t="s">
        <v>30</v>
      </c>
      <c r="D38" s="79" t="s">
        <v>31</v>
      </c>
      <c r="E38" s="97">
        <v>415.93</v>
      </c>
      <c r="F38" s="98">
        <v>115.88</v>
      </c>
      <c r="G38" s="97">
        <v>123.555</v>
      </c>
      <c r="H38" s="97">
        <v>655.365</v>
      </c>
    </row>
    <row r="39" spans="1:8" ht="12.75">
      <c r="A39" s="12">
        <f t="shared" si="0"/>
        <v>38</v>
      </c>
      <c r="B39" s="61">
        <v>56</v>
      </c>
      <c r="C39" s="13" t="s">
        <v>69</v>
      </c>
      <c r="D39" s="79" t="s">
        <v>31</v>
      </c>
      <c r="E39" s="97">
        <v>407.06</v>
      </c>
      <c r="F39" s="98">
        <v>103.52</v>
      </c>
      <c r="G39" s="97">
        <v>141.63</v>
      </c>
      <c r="H39" s="97">
        <v>652.21</v>
      </c>
    </row>
    <row r="40" spans="1:8" ht="12.75">
      <c r="A40" s="12">
        <f t="shared" si="0"/>
        <v>39</v>
      </c>
      <c r="B40" s="61">
        <v>41</v>
      </c>
      <c r="C40" s="13" t="s">
        <v>54</v>
      </c>
      <c r="D40" s="78" t="s">
        <v>26</v>
      </c>
      <c r="E40" s="97">
        <v>502.04</v>
      </c>
      <c r="F40" s="98">
        <v>136.21</v>
      </c>
      <c r="G40" s="97">
        <v>0</v>
      </c>
      <c r="H40" s="97">
        <v>638.25</v>
      </c>
    </row>
    <row r="41" spans="1:8" ht="12.75">
      <c r="A41" s="12">
        <f t="shared" si="0"/>
        <v>40</v>
      </c>
      <c r="B41" s="61">
        <v>78</v>
      </c>
      <c r="C41" s="13" t="s">
        <v>71</v>
      </c>
      <c r="D41" s="78" t="s">
        <v>72</v>
      </c>
      <c r="E41" s="97">
        <v>382.15</v>
      </c>
      <c r="F41" s="98">
        <v>120.64</v>
      </c>
      <c r="G41" s="97">
        <v>131.7</v>
      </c>
      <c r="H41" s="97">
        <v>634.49</v>
      </c>
    </row>
    <row r="42" spans="1:8" ht="12.75">
      <c r="A42" s="12">
        <f t="shared" si="0"/>
        <v>41</v>
      </c>
      <c r="B42" s="61">
        <v>33</v>
      </c>
      <c r="C42" s="13" t="s">
        <v>11</v>
      </c>
      <c r="D42" s="78" t="s">
        <v>12</v>
      </c>
      <c r="E42" s="97">
        <v>479.28</v>
      </c>
      <c r="F42" s="98">
        <v>144.93</v>
      </c>
      <c r="G42" s="97">
        <v>0</v>
      </c>
      <c r="H42" s="97">
        <v>624.21</v>
      </c>
    </row>
    <row r="43" spans="1:8" ht="12.75">
      <c r="A43" s="12">
        <f t="shared" si="0"/>
        <v>42</v>
      </c>
      <c r="B43" s="61">
        <v>43</v>
      </c>
      <c r="C43" s="13" t="s">
        <v>33</v>
      </c>
      <c r="D43" s="79" t="s">
        <v>34</v>
      </c>
      <c r="E43" s="97">
        <v>425.145</v>
      </c>
      <c r="F43" s="98">
        <v>128.96</v>
      </c>
      <c r="G43" s="97">
        <v>0</v>
      </c>
      <c r="H43" s="97">
        <v>554.105</v>
      </c>
    </row>
    <row r="44" spans="2:8" ht="12.75">
      <c r="B44" s="63"/>
      <c r="C44" s="13"/>
      <c r="D44" s="52"/>
      <c r="E44" s="97"/>
      <c r="F44" s="98"/>
      <c r="G44" s="97"/>
      <c r="H44" s="97"/>
    </row>
    <row r="45" spans="2:8" ht="12.75">
      <c r="B45" s="63"/>
      <c r="C45" s="13"/>
      <c r="D45" s="52"/>
      <c r="E45" s="97"/>
      <c r="F45" s="98"/>
      <c r="G45" s="97"/>
      <c r="H45" s="97"/>
    </row>
    <row r="46" spans="2:8" ht="12.75">
      <c r="B46" s="63"/>
      <c r="C46" s="13"/>
      <c r="D46" s="52"/>
      <c r="E46" s="97"/>
      <c r="F46" s="98"/>
      <c r="G46" s="97"/>
      <c r="H46" s="97"/>
    </row>
    <row r="47" spans="2:8" ht="12.75">
      <c r="B47" s="63"/>
      <c r="C47" s="13"/>
      <c r="D47" s="52"/>
      <c r="E47" s="97"/>
      <c r="F47" s="98"/>
      <c r="G47" s="97"/>
      <c r="H47" s="97"/>
    </row>
    <row r="48" ht="12.75">
      <c r="D48" s="20"/>
    </row>
    <row r="49" ht="12.75">
      <c r="D49" s="20"/>
    </row>
  </sheetData>
  <printOptions/>
  <pageMargins left="0.75" right="0.39" top="1.38" bottom="0.78" header="0.41" footer="0.4"/>
  <pageSetup horizontalDpi="300" verticalDpi="300" orientation="portrait" paperSize="9" r:id="rId2"/>
  <headerFooter alignWithMargins="0">
    <oddHeader>&amp;L
&amp;"MS Sans Serif,Fett Kursiv"7-Kampf Herren&amp;C&amp;"MS Sans Serif,Fett"&amp;14 49. Internationale Deutsche Casting-Meisterschaft
Kiel  03. - 06.09.2004&amp;R
&amp;"MS Sans Serif,Fett Kursiv"Hepathlon Men</oddHeader>
    <oddFooter>&amp;R&amp;G
&amp;8Verband Deutscher Sportfischer e. V.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30"/>
  <dimension ref="A1:H37"/>
  <sheetViews>
    <sheetView workbookViewId="0" topLeftCell="A1">
      <selection activeCell="D26" sqref="D26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8.7109375" style="19" bestFit="1" customWidth="1"/>
    <col min="4" max="4" width="21.7109375" style="19" bestFit="1" customWidth="1"/>
    <col min="5" max="5" width="10.28125" style="120" bestFit="1" customWidth="1"/>
    <col min="6" max="6" width="8.8515625" style="121" bestFit="1" customWidth="1"/>
    <col min="7" max="7" width="8.8515625" style="120" bestFit="1" customWidth="1"/>
    <col min="8" max="8" width="8.8515625" style="121" bestFit="1" customWidth="1"/>
    <col min="9" max="16384" width="11.421875" style="18" customWidth="1"/>
  </cols>
  <sheetData>
    <row r="1" spans="1:8" ht="12.75">
      <c r="A1" s="1" t="s">
        <v>0</v>
      </c>
      <c r="B1" s="39" t="s">
        <v>1</v>
      </c>
      <c r="C1" s="40" t="s">
        <v>2</v>
      </c>
      <c r="D1" s="40" t="s">
        <v>3</v>
      </c>
      <c r="E1" s="2" t="s">
        <v>114</v>
      </c>
      <c r="F1" s="48" t="s">
        <v>115</v>
      </c>
      <c r="G1" s="2" t="s">
        <v>116</v>
      </c>
      <c r="H1" s="48" t="s">
        <v>115</v>
      </c>
    </row>
    <row r="2" spans="1:8" ht="23.25" customHeight="1">
      <c r="A2" s="88">
        <v>1</v>
      </c>
      <c r="B2" s="88">
        <v>2</v>
      </c>
      <c r="C2" s="77" t="s">
        <v>41</v>
      </c>
      <c r="D2" s="77" t="s">
        <v>8</v>
      </c>
      <c r="E2" s="47">
        <v>80</v>
      </c>
      <c r="F2" s="48">
        <v>0.004059953703703704</v>
      </c>
      <c r="G2" s="47">
        <v>90</v>
      </c>
      <c r="H2" s="48">
        <v>0.0037604166666666667</v>
      </c>
    </row>
    <row r="3" spans="1:8" ht="12.75">
      <c r="A3" s="88">
        <f aca="true" t="shared" si="0" ref="A3:A11">A2+1</f>
        <v>2</v>
      </c>
      <c r="B3" s="88">
        <v>1</v>
      </c>
      <c r="C3" s="77" t="s">
        <v>40</v>
      </c>
      <c r="D3" s="77" t="s">
        <v>8</v>
      </c>
      <c r="E3" s="47">
        <v>95</v>
      </c>
      <c r="F3" s="48">
        <v>0.0036577546296296293</v>
      </c>
      <c r="G3" s="47">
        <v>80</v>
      </c>
      <c r="H3" s="48">
        <v>0.003895833333333333</v>
      </c>
    </row>
    <row r="4" spans="1:8" ht="12.75">
      <c r="A4" s="88">
        <f t="shared" si="0"/>
        <v>3</v>
      </c>
      <c r="B4" s="88">
        <v>11</v>
      </c>
      <c r="C4" s="77" t="s">
        <v>39</v>
      </c>
      <c r="D4" s="77" t="s">
        <v>21</v>
      </c>
      <c r="E4" s="47">
        <v>80</v>
      </c>
      <c r="F4" s="48">
        <v>0.005680555555555556</v>
      </c>
      <c r="G4" s="47">
        <v>80</v>
      </c>
      <c r="H4" s="48">
        <v>0.005066898148148148</v>
      </c>
    </row>
    <row r="5" spans="1:8" ht="23.25" customHeight="1">
      <c r="A5" s="88">
        <f t="shared" si="0"/>
        <v>4</v>
      </c>
      <c r="B5" s="61">
        <v>5</v>
      </c>
      <c r="C5" s="78" t="s">
        <v>42</v>
      </c>
      <c r="D5" s="78" t="s">
        <v>8</v>
      </c>
      <c r="E5" s="53">
        <v>80</v>
      </c>
      <c r="F5" s="54">
        <v>0.0047002314814814814</v>
      </c>
      <c r="G5" s="53">
        <v>70</v>
      </c>
      <c r="H5" s="54">
        <v>0.004152777777777778</v>
      </c>
    </row>
    <row r="6" spans="1:8" ht="12.75">
      <c r="A6" s="88">
        <f t="shared" si="0"/>
        <v>5</v>
      </c>
      <c r="B6" s="61">
        <v>3</v>
      </c>
      <c r="C6" s="78" t="s">
        <v>48</v>
      </c>
      <c r="D6" s="78" t="s">
        <v>21</v>
      </c>
      <c r="E6" s="53">
        <v>65</v>
      </c>
      <c r="F6" s="54">
        <v>0.004861458333333333</v>
      </c>
      <c r="G6" s="53">
        <v>60</v>
      </c>
      <c r="H6" s="54">
        <v>0.004188773148148148</v>
      </c>
    </row>
    <row r="7" spans="1:8" ht="12.75">
      <c r="A7" s="88">
        <f t="shared" si="0"/>
        <v>6</v>
      </c>
      <c r="B7" s="61">
        <v>27</v>
      </c>
      <c r="C7" s="78" t="s">
        <v>46</v>
      </c>
      <c r="D7" s="78" t="s">
        <v>17</v>
      </c>
      <c r="E7" s="53">
        <v>85</v>
      </c>
      <c r="F7" s="54">
        <v>0.004420833333333333</v>
      </c>
      <c r="G7" s="53">
        <v>50</v>
      </c>
      <c r="H7" s="54">
        <v>0.005043055555555556</v>
      </c>
    </row>
    <row r="8" spans="1:8" ht="12.75">
      <c r="A8" s="88">
        <f t="shared" si="0"/>
        <v>7</v>
      </c>
      <c r="B8" s="61">
        <v>21</v>
      </c>
      <c r="C8" s="78" t="s">
        <v>43</v>
      </c>
      <c r="D8" s="78" t="s">
        <v>8</v>
      </c>
      <c r="E8" s="53">
        <v>65</v>
      </c>
      <c r="F8" s="54">
        <v>0.005199305555555555</v>
      </c>
      <c r="G8" s="53"/>
      <c r="H8" s="54"/>
    </row>
    <row r="9" spans="1:8" ht="12.75">
      <c r="A9" s="88">
        <f t="shared" si="0"/>
        <v>8</v>
      </c>
      <c r="B9" s="61">
        <v>4</v>
      </c>
      <c r="C9" s="78" t="s">
        <v>45</v>
      </c>
      <c r="D9" s="78" t="s">
        <v>8</v>
      </c>
      <c r="E9" s="53">
        <v>60</v>
      </c>
      <c r="F9" s="54">
        <v>0.006211342592592592</v>
      </c>
      <c r="G9" s="53"/>
      <c r="H9" s="54"/>
    </row>
    <row r="10" spans="1:8" ht="12.75">
      <c r="A10" s="88">
        <f t="shared" si="0"/>
        <v>9</v>
      </c>
      <c r="B10" s="61">
        <v>22</v>
      </c>
      <c r="C10" s="78" t="s">
        <v>47</v>
      </c>
      <c r="D10" s="78" t="s">
        <v>12</v>
      </c>
      <c r="E10" s="53">
        <v>55</v>
      </c>
      <c r="F10" s="54">
        <v>0.003852893518518519</v>
      </c>
      <c r="G10" s="53"/>
      <c r="H10" s="54"/>
    </row>
    <row r="11" spans="1:8" ht="12.75">
      <c r="A11" s="88">
        <f t="shared" si="0"/>
        <v>10</v>
      </c>
      <c r="B11" s="61">
        <v>15</v>
      </c>
      <c r="C11" s="78" t="s">
        <v>44</v>
      </c>
      <c r="D11" s="78" t="s">
        <v>31</v>
      </c>
      <c r="E11" s="53">
        <v>35</v>
      </c>
      <c r="F11" s="54">
        <v>0.005177546296296296</v>
      </c>
      <c r="G11" s="53"/>
      <c r="H11" s="54"/>
    </row>
    <row r="12" spans="2:8" ht="12.75">
      <c r="B12" s="63"/>
      <c r="C12" s="52"/>
      <c r="D12" s="52"/>
      <c r="E12" s="12"/>
      <c r="F12" s="54"/>
      <c r="G12" s="12"/>
      <c r="H12" s="54"/>
    </row>
    <row r="13" spans="2:8" ht="12.75">
      <c r="B13" s="63"/>
      <c r="C13" s="52"/>
      <c r="D13" s="52"/>
      <c r="E13" s="12"/>
      <c r="F13" s="54"/>
      <c r="G13" s="12"/>
      <c r="H13" s="54"/>
    </row>
    <row r="14" spans="2:8" ht="12.75">
      <c r="B14" s="63"/>
      <c r="C14" s="52"/>
      <c r="D14" s="52"/>
      <c r="E14" s="12"/>
      <c r="F14" s="54"/>
      <c r="G14" s="12"/>
      <c r="H14" s="54"/>
    </row>
    <row r="15" spans="1:8" ht="12.75">
      <c r="A15" s="23" t="s">
        <v>0</v>
      </c>
      <c r="B15" s="24" t="s">
        <v>1</v>
      </c>
      <c r="C15" s="122" t="s">
        <v>2</v>
      </c>
      <c r="D15" s="122" t="s">
        <v>3</v>
      </c>
      <c r="E15" s="24" t="s">
        <v>114</v>
      </c>
      <c r="F15" s="123" t="s">
        <v>115</v>
      </c>
      <c r="G15" s="24" t="s">
        <v>116</v>
      </c>
      <c r="H15" s="123" t="s">
        <v>115</v>
      </c>
    </row>
    <row r="16" spans="1:8" ht="22.5" customHeight="1">
      <c r="A16" s="24">
        <v>1</v>
      </c>
      <c r="B16" s="24">
        <v>34</v>
      </c>
      <c r="C16" s="30" t="s">
        <v>15</v>
      </c>
      <c r="D16" s="30" t="s">
        <v>8</v>
      </c>
      <c r="E16" s="124">
        <v>80</v>
      </c>
      <c r="F16" s="125">
        <v>0.003449421296296296</v>
      </c>
      <c r="G16" s="124">
        <v>100</v>
      </c>
      <c r="H16" s="125">
        <v>0.0028055555555555555</v>
      </c>
    </row>
    <row r="17" spans="1:8" ht="12.75">
      <c r="A17" s="24">
        <f>A16+1</f>
        <v>2</v>
      </c>
      <c r="B17" s="24">
        <v>33</v>
      </c>
      <c r="C17" s="30" t="s">
        <v>11</v>
      </c>
      <c r="D17" s="30" t="s">
        <v>12</v>
      </c>
      <c r="E17" s="124">
        <v>90</v>
      </c>
      <c r="F17" s="125">
        <v>0.0045532407407407405</v>
      </c>
      <c r="G17" s="124">
        <v>95</v>
      </c>
      <c r="H17" s="125">
        <v>0.003806481481481482</v>
      </c>
    </row>
    <row r="18" spans="1:8" ht="12.75">
      <c r="A18" s="24">
        <f aca="true" t="shared" si="1" ref="A18:A37">A17+1</f>
        <v>3</v>
      </c>
      <c r="B18" s="24">
        <v>72</v>
      </c>
      <c r="C18" s="30" t="s">
        <v>24</v>
      </c>
      <c r="D18" s="30" t="s">
        <v>21</v>
      </c>
      <c r="E18" s="124">
        <v>80</v>
      </c>
      <c r="F18" s="125">
        <v>0.003450462962962963</v>
      </c>
      <c r="G18" s="124">
        <v>85</v>
      </c>
      <c r="H18" s="125">
        <v>0.0027975694444444445</v>
      </c>
    </row>
    <row r="19" spans="1:8" ht="22.5" customHeight="1">
      <c r="A19" s="24">
        <f t="shared" si="1"/>
        <v>4</v>
      </c>
      <c r="B19" s="33">
        <v>46</v>
      </c>
      <c r="C19" s="34" t="s">
        <v>32</v>
      </c>
      <c r="D19" s="126" t="s">
        <v>8</v>
      </c>
      <c r="E19" s="127">
        <v>75</v>
      </c>
      <c r="F19" s="128">
        <v>0.0033493055555555555</v>
      </c>
      <c r="G19" s="127">
        <v>75</v>
      </c>
      <c r="H19" s="128">
        <v>0.0033275462962962968</v>
      </c>
    </row>
    <row r="20" spans="1:8" ht="12.75">
      <c r="A20" s="24">
        <f t="shared" si="1"/>
        <v>5</v>
      </c>
      <c r="B20" s="33">
        <v>51</v>
      </c>
      <c r="C20" s="34" t="s">
        <v>9</v>
      </c>
      <c r="D20" s="126" t="s">
        <v>10</v>
      </c>
      <c r="E20" s="127">
        <v>90</v>
      </c>
      <c r="F20" s="128">
        <v>0.004635416666666667</v>
      </c>
      <c r="G20" s="127">
        <v>75</v>
      </c>
      <c r="H20" s="128">
        <v>0.003434953703703704</v>
      </c>
    </row>
    <row r="21" spans="1:8" ht="12.75">
      <c r="A21" s="24">
        <f t="shared" si="1"/>
        <v>6</v>
      </c>
      <c r="B21" s="33">
        <v>31</v>
      </c>
      <c r="C21" s="34" t="s">
        <v>14</v>
      </c>
      <c r="D21" s="126" t="s">
        <v>8</v>
      </c>
      <c r="E21" s="127">
        <v>100</v>
      </c>
      <c r="F21" s="128">
        <v>0.0041721064814814815</v>
      </c>
      <c r="G21" s="127">
        <v>75</v>
      </c>
      <c r="H21" s="128">
        <v>0.0036045138888888893</v>
      </c>
    </row>
    <row r="22" spans="1:8" ht="12.75">
      <c r="A22" s="24">
        <f t="shared" si="1"/>
        <v>7</v>
      </c>
      <c r="B22" s="33">
        <v>71</v>
      </c>
      <c r="C22" s="34" t="s">
        <v>36</v>
      </c>
      <c r="D22" s="34" t="s">
        <v>21</v>
      </c>
      <c r="E22" s="127">
        <v>75</v>
      </c>
      <c r="F22" s="128">
        <v>0.0035059027777777775</v>
      </c>
      <c r="G22" s="127"/>
      <c r="H22" s="128"/>
    </row>
    <row r="23" spans="1:8" ht="12.75">
      <c r="A23" s="24">
        <f t="shared" si="1"/>
        <v>8</v>
      </c>
      <c r="B23" s="33">
        <v>52</v>
      </c>
      <c r="C23" s="34" t="s">
        <v>13</v>
      </c>
      <c r="D23" s="126" t="s">
        <v>8</v>
      </c>
      <c r="E23" s="127">
        <v>75</v>
      </c>
      <c r="F23" s="128">
        <v>0.0041273148148148146</v>
      </c>
      <c r="G23" s="127"/>
      <c r="H23" s="128"/>
    </row>
    <row r="24" spans="1:8" ht="12.75">
      <c r="A24" s="24">
        <f t="shared" si="1"/>
        <v>9</v>
      </c>
      <c r="B24" s="33">
        <v>42</v>
      </c>
      <c r="C24" s="34" t="s">
        <v>16</v>
      </c>
      <c r="D24" s="34" t="s">
        <v>17</v>
      </c>
      <c r="E24" s="127">
        <v>75</v>
      </c>
      <c r="F24" s="128">
        <v>0.00417974537037037</v>
      </c>
      <c r="G24" s="127"/>
      <c r="H24" s="128"/>
    </row>
    <row r="25" spans="1:8" ht="12.75">
      <c r="A25" s="24">
        <f t="shared" si="1"/>
        <v>10</v>
      </c>
      <c r="B25" s="33">
        <v>61</v>
      </c>
      <c r="C25" s="34" t="s">
        <v>7</v>
      </c>
      <c r="D25" s="126" t="s">
        <v>8</v>
      </c>
      <c r="E25" s="127">
        <v>75</v>
      </c>
      <c r="F25" s="128">
        <v>0.004318287037037037</v>
      </c>
      <c r="G25" s="127"/>
      <c r="H25" s="128"/>
    </row>
    <row r="26" spans="1:8" ht="12.75">
      <c r="A26" s="24">
        <f t="shared" si="1"/>
        <v>11</v>
      </c>
      <c r="B26" s="33">
        <v>53</v>
      </c>
      <c r="C26" s="34" t="s">
        <v>20</v>
      </c>
      <c r="D26" s="126" t="s">
        <v>21</v>
      </c>
      <c r="E26" s="127">
        <v>60</v>
      </c>
      <c r="F26" s="128">
        <v>0.004059953703703704</v>
      </c>
      <c r="G26" s="127"/>
      <c r="H26" s="128"/>
    </row>
    <row r="27" spans="1:8" ht="12.75">
      <c r="A27" s="24">
        <f t="shared" si="1"/>
        <v>12</v>
      </c>
      <c r="B27" s="33">
        <v>45</v>
      </c>
      <c r="C27" s="34" t="s">
        <v>22</v>
      </c>
      <c r="D27" s="34" t="s">
        <v>17</v>
      </c>
      <c r="E27" s="127">
        <v>60</v>
      </c>
      <c r="F27" s="128">
        <v>0.004344907407407408</v>
      </c>
      <c r="G27" s="127"/>
      <c r="H27" s="128"/>
    </row>
    <row r="28" spans="1:8" ht="12.75">
      <c r="A28" s="24">
        <f t="shared" si="1"/>
        <v>13</v>
      </c>
      <c r="B28" s="33">
        <v>73</v>
      </c>
      <c r="C28" s="34" t="s">
        <v>28</v>
      </c>
      <c r="D28" s="34" t="s">
        <v>17</v>
      </c>
      <c r="E28" s="127">
        <v>55</v>
      </c>
      <c r="F28" s="128">
        <v>0.004527199074074074</v>
      </c>
      <c r="G28" s="127"/>
      <c r="H28" s="128"/>
    </row>
    <row r="29" spans="1:8" ht="12.75">
      <c r="A29" s="24">
        <f t="shared" si="1"/>
        <v>14</v>
      </c>
      <c r="B29" s="33">
        <v>67</v>
      </c>
      <c r="C29" s="34" t="s">
        <v>30</v>
      </c>
      <c r="D29" s="126" t="s">
        <v>31</v>
      </c>
      <c r="E29" s="127">
        <v>55</v>
      </c>
      <c r="F29" s="128">
        <v>0.004671527777777778</v>
      </c>
      <c r="G29" s="127"/>
      <c r="H29" s="128"/>
    </row>
    <row r="30" spans="1:8" ht="12.75">
      <c r="A30" s="24">
        <f t="shared" si="1"/>
        <v>15</v>
      </c>
      <c r="B30" s="33">
        <v>36</v>
      </c>
      <c r="C30" s="34" t="s">
        <v>25</v>
      </c>
      <c r="D30" s="34" t="s">
        <v>26</v>
      </c>
      <c r="E30" s="127">
        <v>50</v>
      </c>
      <c r="F30" s="128">
        <v>0.0038453703703703705</v>
      </c>
      <c r="G30" s="127"/>
      <c r="H30" s="128"/>
    </row>
    <row r="31" spans="1:8" ht="12.75">
      <c r="A31" s="24">
        <f t="shared" si="1"/>
        <v>16</v>
      </c>
      <c r="B31" s="33">
        <v>57</v>
      </c>
      <c r="C31" s="34" t="s">
        <v>29</v>
      </c>
      <c r="D31" s="126" t="s">
        <v>17</v>
      </c>
      <c r="E31" s="127">
        <v>50</v>
      </c>
      <c r="F31" s="128">
        <v>0.004720486111111111</v>
      </c>
      <c r="G31" s="127"/>
      <c r="H31" s="128"/>
    </row>
    <row r="32" spans="1:8" ht="12.75">
      <c r="A32" s="24">
        <f t="shared" si="1"/>
        <v>17</v>
      </c>
      <c r="B32" s="33">
        <v>75</v>
      </c>
      <c r="C32" s="34" t="s">
        <v>37</v>
      </c>
      <c r="D32" s="34" t="s">
        <v>38</v>
      </c>
      <c r="E32" s="127">
        <v>50</v>
      </c>
      <c r="F32" s="128">
        <v>0.006073495370370371</v>
      </c>
      <c r="G32" s="127"/>
      <c r="H32" s="128"/>
    </row>
    <row r="33" spans="1:8" ht="12.75">
      <c r="A33" s="24">
        <f t="shared" si="1"/>
        <v>18</v>
      </c>
      <c r="B33" s="33">
        <v>63</v>
      </c>
      <c r="C33" s="34" t="s">
        <v>27</v>
      </c>
      <c r="D33" s="126" t="s">
        <v>8</v>
      </c>
      <c r="E33" s="127">
        <v>45</v>
      </c>
      <c r="F33" s="128">
        <v>0.004969212962962963</v>
      </c>
      <c r="G33" s="127"/>
      <c r="H33" s="128"/>
    </row>
    <row r="34" spans="1:8" ht="12.75">
      <c r="A34" s="24">
        <f t="shared" si="1"/>
        <v>19</v>
      </c>
      <c r="B34" s="33">
        <v>55</v>
      </c>
      <c r="C34" s="126" t="s">
        <v>35</v>
      </c>
      <c r="D34" s="126" t="s">
        <v>21</v>
      </c>
      <c r="E34" s="127">
        <v>45</v>
      </c>
      <c r="F34" s="128">
        <v>0.006944444444444444</v>
      </c>
      <c r="G34" s="127"/>
      <c r="H34" s="128"/>
    </row>
    <row r="35" spans="1:8" ht="12.75">
      <c r="A35" s="24">
        <f t="shared" si="1"/>
        <v>20</v>
      </c>
      <c r="B35" s="33">
        <v>32</v>
      </c>
      <c r="C35" s="34" t="s">
        <v>18</v>
      </c>
      <c r="D35" s="34" t="s">
        <v>8</v>
      </c>
      <c r="E35" s="127">
        <v>40</v>
      </c>
      <c r="F35" s="128">
        <v>0.004292476851851852</v>
      </c>
      <c r="G35" s="127"/>
      <c r="H35" s="128"/>
    </row>
    <row r="36" spans="1:8" ht="12.75">
      <c r="A36" s="24">
        <f t="shared" si="1"/>
        <v>21</v>
      </c>
      <c r="B36" s="33">
        <v>44</v>
      </c>
      <c r="C36" s="34" t="s">
        <v>23</v>
      </c>
      <c r="D36" s="126" t="s">
        <v>17</v>
      </c>
      <c r="E36" s="127">
        <v>35</v>
      </c>
      <c r="F36" s="128">
        <v>0.004250231481481481</v>
      </c>
      <c r="G36" s="127"/>
      <c r="H36" s="128"/>
    </row>
    <row r="37" spans="1:8" ht="12.75">
      <c r="A37" s="24">
        <f t="shared" si="1"/>
        <v>22</v>
      </c>
      <c r="B37" s="33">
        <v>64</v>
      </c>
      <c r="C37" s="34" t="s">
        <v>19</v>
      </c>
      <c r="D37" s="126" t="s">
        <v>17</v>
      </c>
      <c r="E37" s="127">
        <v>30</v>
      </c>
      <c r="F37" s="128">
        <v>0.004932407407407407</v>
      </c>
      <c r="G37" s="127"/>
      <c r="H37" s="128"/>
    </row>
  </sheetData>
  <printOptions/>
  <pageMargins left="0.75" right="0.46" top="1.39" bottom="1" header="0.4921259845" footer="0.4921259845"/>
  <pageSetup horizontalDpi="300" verticalDpi="300" orientation="portrait" paperSize="9" r:id="rId2"/>
  <headerFooter alignWithMargins="0">
    <oddHeader xml:space="preserve">&amp;L
&amp;"MS Sans Serif,Fett Kursiv"Multi Ziel 18g&amp;C&amp;"MS Sans Serif,Fett"&amp;14 49. Internationale Deutsche Casting-Meisterschaft
Kiel  03. - 06.09.2004&amp;R
&amp;"MS Sans Serif,Fett Kursiv"Multiplier Accuracy Skish  18g </oddHeader>
    <oddFooter>&amp;R&amp;G
&amp;8Verband Deutscher Sportfischer e. V.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1"/>
  <dimension ref="A1:H5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20.8515625" style="18" bestFit="1" customWidth="1"/>
    <col min="4" max="4" width="19.28125" style="18" bestFit="1" customWidth="1"/>
    <col min="5" max="5" width="9.7109375" style="21" bestFit="1" customWidth="1"/>
    <col min="6" max="6" width="10.28125" style="22" bestFit="1" customWidth="1"/>
    <col min="7" max="7" width="11.421875" style="19" customWidth="1"/>
    <col min="8" max="16384" width="11.421875" style="18" customWidth="1"/>
  </cols>
  <sheetData>
    <row r="1" spans="1:8" s="29" customFormat="1" ht="12.75">
      <c r="A1" s="23" t="s">
        <v>0</v>
      </c>
      <c r="B1" s="24" t="s">
        <v>1</v>
      </c>
      <c r="C1" s="25" t="s">
        <v>2</v>
      </c>
      <c r="D1" s="25" t="s">
        <v>3</v>
      </c>
      <c r="E1" s="26" t="s">
        <v>4</v>
      </c>
      <c r="F1" s="27" t="s">
        <v>5</v>
      </c>
      <c r="G1" s="26" t="s">
        <v>6</v>
      </c>
      <c r="H1" s="28"/>
    </row>
    <row r="2" spans="1:8" s="32" customFormat="1" ht="23.25" customHeight="1">
      <c r="A2" s="24">
        <v>1</v>
      </c>
      <c r="B2" s="24">
        <v>11</v>
      </c>
      <c r="C2" s="30" t="s">
        <v>39</v>
      </c>
      <c r="D2" s="30" t="s">
        <v>21</v>
      </c>
      <c r="E2" s="31">
        <v>89.37</v>
      </c>
      <c r="F2" s="27">
        <v>134.055</v>
      </c>
      <c r="G2" s="31">
        <v>88.14</v>
      </c>
      <c r="H2" s="27"/>
    </row>
    <row r="3" spans="1:8" s="32" customFormat="1" ht="12.75">
      <c r="A3" s="24">
        <f>A2+1</f>
        <v>2</v>
      </c>
      <c r="B3" s="24">
        <v>1</v>
      </c>
      <c r="C3" s="30" t="s">
        <v>40</v>
      </c>
      <c r="D3" s="30" t="s">
        <v>8</v>
      </c>
      <c r="E3" s="31">
        <v>88.75</v>
      </c>
      <c r="F3" s="27">
        <v>133.125</v>
      </c>
      <c r="G3" s="31">
        <v>87.75</v>
      </c>
      <c r="H3" s="27"/>
    </row>
    <row r="4" spans="1:8" s="32" customFormat="1" ht="12.75">
      <c r="A4" s="24">
        <f aca="true" t="shared" si="0" ref="A4:A11">A3+1</f>
        <v>3</v>
      </c>
      <c r="B4" s="24">
        <v>2</v>
      </c>
      <c r="C4" s="30" t="s">
        <v>41</v>
      </c>
      <c r="D4" s="30" t="s">
        <v>8</v>
      </c>
      <c r="E4" s="31">
        <v>78.89</v>
      </c>
      <c r="F4" s="27">
        <v>118.335</v>
      </c>
      <c r="G4" s="31">
        <v>80.82</v>
      </c>
      <c r="H4" s="27"/>
    </row>
    <row r="5" spans="1:8" s="37" customFormat="1" ht="23.25" customHeight="1">
      <c r="A5" s="24">
        <f t="shared" si="0"/>
        <v>4</v>
      </c>
      <c r="B5" s="33">
        <v>5</v>
      </c>
      <c r="C5" s="34" t="s">
        <v>42</v>
      </c>
      <c r="D5" s="34" t="s">
        <v>8</v>
      </c>
      <c r="E5" s="35">
        <v>87.13</v>
      </c>
      <c r="F5" s="36">
        <v>130.695</v>
      </c>
      <c r="G5" s="35">
        <v>72.96</v>
      </c>
      <c r="H5" s="36"/>
    </row>
    <row r="6" spans="1:8" s="37" customFormat="1" ht="12.75">
      <c r="A6" s="24">
        <f t="shared" si="0"/>
        <v>5</v>
      </c>
      <c r="B6" s="33">
        <v>21</v>
      </c>
      <c r="C6" s="34" t="s">
        <v>43</v>
      </c>
      <c r="D6" s="34" t="s">
        <v>8</v>
      </c>
      <c r="E6" s="35">
        <v>82.09</v>
      </c>
      <c r="F6" s="36">
        <v>123.135</v>
      </c>
      <c r="G6" s="35">
        <v>0</v>
      </c>
      <c r="H6" s="36"/>
    </row>
    <row r="7" spans="1:8" s="37" customFormat="1" ht="12.75">
      <c r="A7" s="24">
        <f t="shared" si="0"/>
        <v>6</v>
      </c>
      <c r="B7" s="33">
        <v>15</v>
      </c>
      <c r="C7" s="34" t="s">
        <v>44</v>
      </c>
      <c r="D7" s="34" t="s">
        <v>31</v>
      </c>
      <c r="E7" s="35">
        <v>71.94</v>
      </c>
      <c r="F7" s="36">
        <v>107.91</v>
      </c>
      <c r="G7" s="35">
        <v>0</v>
      </c>
      <c r="H7" s="36"/>
    </row>
    <row r="8" spans="1:8" s="37" customFormat="1" ht="12.75">
      <c r="A8" s="24">
        <f t="shared" si="0"/>
        <v>7</v>
      </c>
      <c r="B8" s="33">
        <v>4</v>
      </c>
      <c r="C8" s="34" t="s">
        <v>45</v>
      </c>
      <c r="D8" s="34" t="s">
        <v>8</v>
      </c>
      <c r="E8" s="35">
        <v>70.79</v>
      </c>
      <c r="F8" s="36">
        <v>106.185</v>
      </c>
      <c r="G8" s="35"/>
      <c r="H8" s="36"/>
    </row>
    <row r="9" spans="1:8" s="37" customFormat="1" ht="12.75">
      <c r="A9" s="24">
        <f t="shared" si="0"/>
        <v>8</v>
      </c>
      <c r="B9" s="33">
        <v>27</v>
      </c>
      <c r="C9" s="34" t="s">
        <v>46</v>
      </c>
      <c r="D9" s="34" t="s">
        <v>17</v>
      </c>
      <c r="E9" s="35">
        <v>64.2</v>
      </c>
      <c r="F9" s="36">
        <v>96.3</v>
      </c>
      <c r="G9" s="35"/>
      <c r="H9" s="36"/>
    </row>
    <row r="10" spans="1:7" s="37" customFormat="1" ht="12.75">
      <c r="A10" s="24">
        <f t="shared" si="0"/>
        <v>9</v>
      </c>
      <c r="B10" s="33">
        <v>22</v>
      </c>
      <c r="C10" s="34" t="s">
        <v>47</v>
      </c>
      <c r="D10" s="34" t="s">
        <v>12</v>
      </c>
      <c r="E10" s="35">
        <v>56.29</v>
      </c>
      <c r="F10" s="36">
        <v>84.435</v>
      </c>
      <c r="G10" s="38"/>
    </row>
    <row r="11" spans="1:7" s="37" customFormat="1" ht="12.75">
      <c r="A11" s="24">
        <f t="shared" si="0"/>
        <v>10</v>
      </c>
      <c r="B11" s="33">
        <v>3</v>
      </c>
      <c r="C11" s="34" t="s">
        <v>48</v>
      </c>
      <c r="D11" s="34" t="s">
        <v>21</v>
      </c>
      <c r="E11" s="35">
        <v>0</v>
      </c>
      <c r="F11" s="36">
        <v>0</v>
      </c>
      <c r="G11" s="38"/>
    </row>
    <row r="15" spans="1:8" s="7" customFormat="1" ht="12.75">
      <c r="A15" s="1" t="s">
        <v>0</v>
      </c>
      <c r="B15" s="2" t="s">
        <v>1</v>
      </c>
      <c r="C15" s="3" t="s">
        <v>2</v>
      </c>
      <c r="D15" s="3" t="s">
        <v>3</v>
      </c>
      <c r="E15" s="4" t="s">
        <v>4</v>
      </c>
      <c r="F15" s="5" t="s">
        <v>5</v>
      </c>
      <c r="G15" s="4" t="s">
        <v>6</v>
      </c>
      <c r="H15" s="6"/>
    </row>
    <row r="16" spans="1:8" s="11" customFormat="1" ht="23.25" customHeight="1">
      <c r="A16" s="2" t="s">
        <v>0</v>
      </c>
      <c r="B16" s="2" t="s">
        <v>1</v>
      </c>
      <c r="C16" s="8" t="s">
        <v>2</v>
      </c>
      <c r="D16" s="9" t="s">
        <v>3</v>
      </c>
      <c r="E16" s="10" t="s">
        <v>4</v>
      </c>
      <c r="F16" s="5" t="s">
        <v>5</v>
      </c>
      <c r="G16" s="10" t="s">
        <v>6</v>
      </c>
      <c r="H16" s="5"/>
    </row>
    <row r="17" spans="1:8" s="11" customFormat="1" ht="12.75">
      <c r="A17" s="2">
        <v>1</v>
      </c>
      <c r="B17" s="2">
        <v>61</v>
      </c>
      <c r="C17" s="8" t="s">
        <v>7</v>
      </c>
      <c r="D17" s="9" t="s">
        <v>8</v>
      </c>
      <c r="E17" s="10">
        <v>101.25</v>
      </c>
      <c r="F17" s="5">
        <v>151.875</v>
      </c>
      <c r="G17" s="10">
        <v>102.6</v>
      </c>
      <c r="H17" s="5"/>
    </row>
    <row r="18" spans="1:8" s="11" customFormat="1" ht="12.75">
      <c r="A18" s="2">
        <v>2</v>
      </c>
      <c r="B18" s="2">
        <v>51</v>
      </c>
      <c r="C18" s="8" t="s">
        <v>9</v>
      </c>
      <c r="D18" s="8" t="s">
        <v>10</v>
      </c>
      <c r="E18" s="10">
        <v>101.06</v>
      </c>
      <c r="F18" s="5">
        <v>151.59</v>
      </c>
      <c r="G18" s="10">
        <v>97.87</v>
      </c>
      <c r="H18" s="5"/>
    </row>
    <row r="19" spans="1:8" ht="23.25" customHeight="1">
      <c r="A19" s="2">
        <v>3</v>
      </c>
      <c r="B19" s="12">
        <v>33</v>
      </c>
      <c r="C19" s="13" t="s">
        <v>11</v>
      </c>
      <c r="D19" s="14" t="s">
        <v>12</v>
      </c>
      <c r="E19" s="15">
        <v>99.2</v>
      </c>
      <c r="F19" s="16">
        <v>148.8</v>
      </c>
      <c r="G19" s="17">
        <v>96.43</v>
      </c>
      <c r="H19" s="16"/>
    </row>
    <row r="20" spans="1:8" ht="12.75">
      <c r="A20" s="2">
        <v>4</v>
      </c>
      <c r="B20" s="12">
        <v>52</v>
      </c>
      <c r="C20" s="13" t="s">
        <v>13</v>
      </c>
      <c r="D20" s="14" t="s">
        <v>8</v>
      </c>
      <c r="E20" s="15">
        <v>99.57</v>
      </c>
      <c r="F20" s="16">
        <v>149.355</v>
      </c>
      <c r="G20" s="15">
        <v>94.85</v>
      </c>
      <c r="H20" s="16"/>
    </row>
    <row r="21" spans="1:8" ht="12.75">
      <c r="A21" s="2">
        <v>5</v>
      </c>
      <c r="B21" s="12">
        <v>31</v>
      </c>
      <c r="C21" s="13" t="s">
        <v>14</v>
      </c>
      <c r="D21" s="13" t="s">
        <v>8</v>
      </c>
      <c r="E21" s="15">
        <v>102.22</v>
      </c>
      <c r="F21" s="16">
        <v>153.33</v>
      </c>
      <c r="G21" s="15">
        <v>92.29</v>
      </c>
      <c r="H21" s="16"/>
    </row>
    <row r="22" spans="1:8" ht="12.75">
      <c r="A22" s="2">
        <v>6</v>
      </c>
      <c r="B22" s="12">
        <v>34</v>
      </c>
      <c r="C22" s="13" t="s">
        <v>15</v>
      </c>
      <c r="D22" s="13" t="s">
        <v>8</v>
      </c>
      <c r="E22" s="15">
        <v>100.96</v>
      </c>
      <c r="F22" s="16">
        <v>151.44</v>
      </c>
      <c r="G22" s="15">
        <v>92.08</v>
      </c>
      <c r="H22" s="16"/>
    </row>
    <row r="23" spans="1:8" ht="12.75">
      <c r="A23" s="2">
        <v>7</v>
      </c>
      <c r="B23" s="12">
        <v>42</v>
      </c>
      <c r="C23" s="13" t="s">
        <v>16</v>
      </c>
      <c r="D23" s="13" t="s">
        <v>17</v>
      </c>
      <c r="E23" s="15">
        <v>99.14</v>
      </c>
      <c r="F23" s="16">
        <v>148.71</v>
      </c>
      <c r="G23" s="15"/>
      <c r="H23" s="16"/>
    </row>
    <row r="24" spans="1:6" ht="12.75">
      <c r="A24" s="2">
        <v>8</v>
      </c>
      <c r="B24" s="12">
        <v>32</v>
      </c>
      <c r="C24" s="13" t="s">
        <v>18</v>
      </c>
      <c r="D24" s="14" t="s">
        <v>8</v>
      </c>
      <c r="E24" s="15">
        <v>98.47</v>
      </c>
      <c r="F24" s="16">
        <v>147.705</v>
      </c>
    </row>
    <row r="25" spans="1:6" ht="12.75">
      <c r="A25" s="2">
        <v>9</v>
      </c>
      <c r="B25" s="12">
        <v>64</v>
      </c>
      <c r="C25" s="13" t="s">
        <v>19</v>
      </c>
      <c r="D25" s="14" t="s">
        <v>17</v>
      </c>
      <c r="E25" s="15">
        <v>98.1</v>
      </c>
      <c r="F25" s="16">
        <v>147.15</v>
      </c>
    </row>
    <row r="26" spans="1:6" ht="12.75">
      <c r="A26" s="2">
        <v>10</v>
      </c>
      <c r="B26" s="12">
        <v>53</v>
      </c>
      <c r="C26" s="13" t="s">
        <v>20</v>
      </c>
      <c r="D26" s="13" t="s">
        <v>21</v>
      </c>
      <c r="E26" s="15">
        <v>94.3</v>
      </c>
      <c r="F26" s="16">
        <v>141.45</v>
      </c>
    </row>
    <row r="27" spans="1:6" ht="12.75">
      <c r="A27" s="2">
        <v>11</v>
      </c>
      <c r="B27" s="12">
        <v>45</v>
      </c>
      <c r="C27" s="13" t="s">
        <v>22</v>
      </c>
      <c r="D27" s="14" t="s">
        <v>17</v>
      </c>
      <c r="E27" s="15">
        <v>91.77</v>
      </c>
      <c r="F27" s="16">
        <v>137.655</v>
      </c>
    </row>
    <row r="28" spans="1:6" ht="12.75">
      <c r="A28" s="2">
        <v>12</v>
      </c>
      <c r="B28" s="12">
        <v>44</v>
      </c>
      <c r="C28" s="13" t="s">
        <v>23</v>
      </c>
      <c r="D28" s="13" t="s">
        <v>17</v>
      </c>
      <c r="E28" s="15">
        <v>91.31</v>
      </c>
      <c r="F28" s="16">
        <v>136.965</v>
      </c>
    </row>
    <row r="29" spans="1:6" ht="12.75">
      <c r="A29" s="2">
        <v>13</v>
      </c>
      <c r="B29" s="12">
        <v>72</v>
      </c>
      <c r="C29" s="13" t="s">
        <v>24</v>
      </c>
      <c r="D29" s="13" t="s">
        <v>21</v>
      </c>
      <c r="E29" s="15">
        <v>90.7</v>
      </c>
      <c r="F29" s="16">
        <v>136.05</v>
      </c>
    </row>
    <row r="30" spans="1:6" ht="12.75">
      <c r="A30" s="2">
        <v>14</v>
      </c>
      <c r="B30" s="12">
        <v>36</v>
      </c>
      <c r="C30" s="13" t="s">
        <v>25</v>
      </c>
      <c r="D30" s="14" t="s">
        <v>26</v>
      </c>
      <c r="E30" s="15">
        <v>90.65</v>
      </c>
      <c r="F30" s="16">
        <v>135.975</v>
      </c>
    </row>
    <row r="31" spans="1:6" ht="12.75">
      <c r="A31" s="2">
        <v>15</v>
      </c>
      <c r="B31" s="12">
        <v>63</v>
      </c>
      <c r="C31" s="13" t="s">
        <v>27</v>
      </c>
      <c r="D31" s="13" t="s">
        <v>8</v>
      </c>
      <c r="E31" s="15">
        <v>90.55</v>
      </c>
      <c r="F31" s="16">
        <v>135.825</v>
      </c>
    </row>
    <row r="32" spans="1:6" ht="12.75">
      <c r="A32" s="2">
        <v>16</v>
      </c>
      <c r="B32" s="12">
        <v>73</v>
      </c>
      <c r="C32" s="13" t="s">
        <v>28</v>
      </c>
      <c r="D32" s="14" t="s">
        <v>17</v>
      </c>
      <c r="E32" s="15">
        <v>87.25</v>
      </c>
      <c r="F32" s="16">
        <v>130.875</v>
      </c>
    </row>
    <row r="33" spans="1:6" ht="12.75">
      <c r="A33" s="2">
        <v>17</v>
      </c>
      <c r="B33" s="12">
        <v>57</v>
      </c>
      <c r="C33" s="13" t="s">
        <v>29</v>
      </c>
      <c r="D33" s="14" t="s">
        <v>17</v>
      </c>
      <c r="E33" s="15">
        <v>85.62</v>
      </c>
      <c r="F33" s="16">
        <v>128.43</v>
      </c>
    </row>
    <row r="34" spans="1:6" ht="12.75">
      <c r="A34" s="2">
        <v>18</v>
      </c>
      <c r="B34" s="12">
        <v>67</v>
      </c>
      <c r="C34" s="13" t="s">
        <v>30</v>
      </c>
      <c r="D34" s="14" t="s">
        <v>31</v>
      </c>
      <c r="E34" s="15">
        <v>77.31</v>
      </c>
      <c r="F34" s="16">
        <v>115.965</v>
      </c>
    </row>
    <row r="35" spans="1:6" ht="12.75">
      <c r="A35" s="2">
        <v>19</v>
      </c>
      <c r="B35" s="12">
        <v>46</v>
      </c>
      <c r="C35" s="13" t="s">
        <v>32</v>
      </c>
      <c r="D35" s="14" t="s">
        <v>8</v>
      </c>
      <c r="E35" s="15">
        <v>68.39</v>
      </c>
      <c r="F35" s="16">
        <v>102.585</v>
      </c>
    </row>
    <row r="36" spans="1:6" ht="12.75">
      <c r="A36" s="2">
        <v>20</v>
      </c>
      <c r="B36" s="12">
        <v>55</v>
      </c>
      <c r="C36" s="14" t="s">
        <v>35</v>
      </c>
      <c r="D36" s="14" t="s">
        <v>21</v>
      </c>
      <c r="E36" s="15">
        <v>0</v>
      </c>
      <c r="F36" s="16">
        <v>0</v>
      </c>
    </row>
    <row r="37" spans="1:6" ht="12.75">
      <c r="A37" s="2">
        <v>21</v>
      </c>
      <c r="B37" s="12">
        <v>71</v>
      </c>
      <c r="C37" s="13" t="s">
        <v>36</v>
      </c>
      <c r="D37" s="13" t="s">
        <v>21</v>
      </c>
      <c r="E37" s="15">
        <v>0</v>
      </c>
      <c r="F37" s="16">
        <v>0</v>
      </c>
    </row>
    <row r="38" spans="1:6" ht="12.75">
      <c r="A38" s="2">
        <v>22</v>
      </c>
      <c r="B38" s="12">
        <v>75</v>
      </c>
      <c r="C38" s="13" t="s">
        <v>37</v>
      </c>
      <c r="D38" s="13" t="s">
        <v>38</v>
      </c>
      <c r="E38" s="15">
        <v>0</v>
      </c>
      <c r="F38" s="16">
        <v>0</v>
      </c>
    </row>
    <row r="39" spans="2:6" ht="12.75">
      <c r="B39" s="12"/>
      <c r="C39" s="13"/>
      <c r="D39" s="13"/>
      <c r="E39" s="17"/>
      <c r="F39" s="16"/>
    </row>
    <row r="40" spans="2:6" ht="12.75">
      <c r="B40" s="12"/>
      <c r="C40" s="13"/>
      <c r="D40" s="13"/>
      <c r="E40" s="17"/>
      <c r="F40" s="16"/>
    </row>
    <row r="41" spans="2:6" ht="12.75">
      <c r="B41" s="12"/>
      <c r="C41" s="13"/>
      <c r="D41" s="13"/>
      <c r="E41" s="17"/>
      <c r="F41" s="16"/>
    </row>
    <row r="42" spans="2:6" ht="12.75">
      <c r="B42" s="12"/>
      <c r="C42" s="13"/>
      <c r="D42" s="13"/>
      <c r="E42" s="17"/>
      <c r="F42" s="16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Kursiv"Multi Weit Zweihand  18g&amp;C&amp;"MS Sans Serif,Fett"&amp;14 49. Internationale Deutsche Casting-Meisterschaft
Kiel  03. - 06.09.2004&amp;R
&amp;"MS Sans Serif,Fett Kursiv"Multiplier Distance Double Handed  18g</oddHeader>
    <oddFooter>&amp;R&amp;G
Verband Deutscher Sportfischer e. V.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4"/>
  <dimension ref="A1:H37"/>
  <sheetViews>
    <sheetView workbookViewId="0" topLeftCell="A1">
      <selection activeCell="J20" sqref="J20"/>
    </sheetView>
  </sheetViews>
  <sheetFormatPr defaultColWidth="11.421875" defaultRowHeight="12.75"/>
  <cols>
    <col min="1" max="1" width="3.00390625" style="64" bestFit="1" customWidth="1"/>
    <col min="2" max="2" width="4.7109375" style="64" bestFit="1" customWidth="1"/>
    <col min="3" max="3" width="20.8515625" style="18" bestFit="1" customWidth="1"/>
    <col min="4" max="4" width="19.28125" style="18" bestFit="1" customWidth="1"/>
    <col min="5" max="5" width="8.28125" style="129" bestFit="1" customWidth="1"/>
    <col min="6" max="6" width="4.28125" style="120" bestFit="1" customWidth="1"/>
    <col min="7" max="7" width="8.28125" style="22" bestFit="1" customWidth="1"/>
    <col min="8" max="8" width="9.8515625" style="22" bestFit="1" customWidth="1"/>
    <col min="9" max="16384" width="11.421875" style="18" customWidth="1"/>
  </cols>
  <sheetData>
    <row r="1" spans="1:8" s="43" customFormat="1" ht="26.25" customHeight="1">
      <c r="A1" s="137" t="s">
        <v>0</v>
      </c>
      <c r="B1" s="39" t="s">
        <v>1</v>
      </c>
      <c r="C1" s="92" t="s">
        <v>2</v>
      </c>
      <c r="D1" s="92" t="s">
        <v>3</v>
      </c>
      <c r="E1" s="138" t="s">
        <v>106</v>
      </c>
      <c r="F1" s="39" t="s">
        <v>117</v>
      </c>
      <c r="G1" s="138" t="s">
        <v>118</v>
      </c>
      <c r="H1" s="138" t="s">
        <v>105</v>
      </c>
    </row>
    <row r="2" spans="1:8" ht="12.75">
      <c r="A2" s="87">
        <v>1</v>
      </c>
      <c r="B2" s="87">
        <v>1</v>
      </c>
      <c r="C2" s="8" t="s">
        <v>40</v>
      </c>
      <c r="D2" s="8" t="s">
        <v>8</v>
      </c>
      <c r="E2" s="83">
        <v>482.31</v>
      </c>
      <c r="F2" s="47">
        <v>95</v>
      </c>
      <c r="G2" s="5">
        <v>133.125</v>
      </c>
      <c r="H2" s="5">
        <v>710.435</v>
      </c>
    </row>
    <row r="3" spans="1:8" ht="12.75">
      <c r="A3" s="87">
        <f aca="true" t="shared" si="0" ref="A3:A11">A2+1</f>
        <v>2</v>
      </c>
      <c r="B3" s="87">
        <v>2</v>
      </c>
      <c r="C3" s="8" t="s">
        <v>41</v>
      </c>
      <c r="D3" s="8" t="s">
        <v>8</v>
      </c>
      <c r="E3" s="83">
        <v>453.165</v>
      </c>
      <c r="F3" s="47">
        <v>80</v>
      </c>
      <c r="G3" s="5">
        <v>118.335</v>
      </c>
      <c r="H3" s="5">
        <v>651.5</v>
      </c>
    </row>
    <row r="4" spans="1:8" ht="12.75">
      <c r="A4" s="87">
        <f t="shared" si="0"/>
        <v>3</v>
      </c>
      <c r="B4" s="87">
        <v>21</v>
      </c>
      <c r="C4" s="8" t="s">
        <v>43</v>
      </c>
      <c r="D4" s="8" t="s">
        <v>8</v>
      </c>
      <c r="E4" s="83">
        <v>458.27</v>
      </c>
      <c r="F4" s="47">
        <v>65</v>
      </c>
      <c r="G4" s="5">
        <v>123.135</v>
      </c>
      <c r="H4" s="5">
        <v>646.405</v>
      </c>
    </row>
    <row r="5" spans="1:8" ht="23.25" customHeight="1">
      <c r="A5" s="63">
        <f t="shared" si="0"/>
        <v>4</v>
      </c>
      <c r="B5" s="63">
        <v>11</v>
      </c>
      <c r="C5" s="13" t="s">
        <v>39</v>
      </c>
      <c r="D5" s="13" t="s">
        <v>21</v>
      </c>
      <c r="E5" s="84">
        <v>412.97</v>
      </c>
      <c r="F5" s="53">
        <v>80</v>
      </c>
      <c r="G5" s="16">
        <v>134.055</v>
      </c>
      <c r="H5" s="16">
        <v>627.025</v>
      </c>
    </row>
    <row r="6" spans="1:8" ht="12.75">
      <c r="A6" s="63">
        <f t="shared" si="0"/>
        <v>5</v>
      </c>
      <c r="B6" s="63">
        <v>5</v>
      </c>
      <c r="C6" s="13" t="s">
        <v>42</v>
      </c>
      <c r="D6" s="13" t="s">
        <v>8</v>
      </c>
      <c r="E6" s="84">
        <v>398.785</v>
      </c>
      <c r="F6" s="53">
        <v>80</v>
      </c>
      <c r="G6" s="16">
        <v>130.695</v>
      </c>
      <c r="H6" s="16">
        <v>609.48</v>
      </c>
    </row>
    <row r="7" spans="1:8" ht="12.75">
      <c r="A7" s="63">
        <f t="shared" si="0"/>
        <v>6</v>
      </c>
      <c r="B7" s="63">
        <v>4</v>
      </c>
      <c r="C7" s="13" t="s">
        <v>45</v>
      </c>
      <c r="D7" s="13" t="s">
        <v>8</v>
      </c>
      <c r="E7" s="84">
        <v>414.595</v>
      </c>
      <c r="F7" s="53">
        <v>60</v>
      </c>
      <c r="G7" s="16">
        <v>106.185</v>
      </c>
      <c r="H7" s="16">
        <v>580.78</v>
      </c>
    </row>
    <row r="8" spans="1:8" ht="12.75">
      <c r="A8" s="63">
        <f t="shared" si="0"/>
        <v>7</v>
      </c>
      <c r="B8" s="63">
        <v>15</v>
      </c>
      <c r="C8" s="13" t="s">
        <v>44</v>
      </c>
      <c r="D8" s="13" t="s">
        <v>31</v>
      </c>
      <c r="E8" s="84">
        <v>411.52</v>
      </c>
      <c r="F8" s="53">
        <v>35</v>
      </c>
      <c r="G8" s="16">
        <v>107.91</v>
      </c>
      <c r="H8" s="16">
        <v>554.43</v>
      </c>
    </row>
    <row r="9" spans="1:8" ht="12.75">
      <c r="A9" s="63">
        <f t="shared" si="0"/>
        <v>8</v>
      </c>
      <c r="B9" s="63">
        <v>22</v>
      </c>
      <c r="C9" s="13" t="s">
        <v>47</v>
      </c>
      <c r="D9" s="13" t="s">
        <v>12</v>
      </c>
      <c r="E9" s="84">
        <v>409.275</v>
      </c>
      <c r="F9" s="53">
        <v>55</v>
      </c>
      <c r="G9" s="16">
        <v>84.435</v>
      </c>
      <c r="H9" s="16">
        <v>548.71</v>
      </c>
    </row>
    <row r="10" spans="1:8" ht="12.75">
      <c r="A10" s="63">
        <f t="shared" si="0"/>
        <v>9</v>
      </c>
      <c r="B10" s="63">
        <v>27</v>
      </c>
      <c r="C10" s="13" t="s">
        <v>46</v>
      </c>
      <c r="D10" s="13" t="s">
        <v>17</v>
      </c>
      <c r="E10" s="84">
        <v>323.655</v>
      </c>
      <c r="F10" s="53">
        <v>85</v>
      </c>
      <c r="G10" s="16">
        <v>96.3</v>
      </c>
      <c r="H10" s="16">
        <v>504.955</v>
      </c>
    </row>
    <row r="11" spans="1:8" ht="12.75">
      <c r="A11" s="63">
        <f t="shared" si="0"/>
        <v>10</v>
      </c>
      <c r="B11" s="63">
        <v>3</v>
      </c>
      <c r="C11" s="13" t="s">
        <v>48</v>
      </c>
      <c r="D11" s="13" t="s">
        <v>21</v>
      </c>
      <c r="E11" s="84">
        <v>415.61</v>
      </c>
      <c r="F11" s="53">
        <v>65</v>
      </c>
      <c r="G11" s="16">
        <v>0</v>
      </c>
      <c r="H11" s="16">
        <v>480.61</v>
      </c>
    </row>
    <row r="12" spans="2:8" ht="12.75">
      <c r="B12" s="63"/>
      <c r="C12" s="13"/>
      <c r="D12" s="13"/>
      <c r="E12" s="16"/>
      <c r="F12" s="12"/>
      <c r="G12" s="16"/>
      <c r="H12" s="16"/>
    </row>
    <row r="13" spans="2:8" ht="12.75">
      <c r="B13" s="63"/>
      <c r="C13" s="13"/>
      <c r="D13" s="13"/>
      <c r="E13" s="16"/>
      <c r="F13" s="12"/>
      <c r="G13" s="16"/>
      <c r="H13" s="16"/>
    </row>
    <row r="14" spans="2:8" ht="12.75">
      <c r="B14" s="63"/>
      <c r="C14" s="13"/>
      <c r="D14" s="13"/>
      <c r="E14" s="16"/>
      <c r="F14" s="12"/>
      <c r="G14" s="16"/>
      <c r="H14" s="16"/>
    </row>
    <row r="15" spans="1:8" s="106" customFormat="1" ht="26.25" customHeight="1">
      <c r="A15" s="130" t="s">
        <v>0</v>
      </c>
      <c r="B15" s="131" t="s">
        <v>1</v>
      </c>
      <c r="C15" s="103" t="s">
        <v>2</v>
      </c>
      <c r="D15" s="103" t="s">
        <v>3</v>
      </c>
      <c r="E15" s="132" t="s">
        <v>111</v>
      </c>
      <c r="F15" s="131" t="s">
        <v>117</v>
      </c>
      <c r="G15" s="132" t="s">
        <v>118</v>
      </c>
      <c r="H15" s="133" t="s">
        <v>105</v>
      </c>
    </row>
    <row r="16" spans="1:8" s="111" customFormat="1" ht="12.75">
      <c r="A16" s="119">
        <v>1</v>
      </c>
      <c r="B16" s="119">
        <v>31</v>
      </c>
      <c r="C16" s="108" t="s">
        <v>14</v>
      </c>
      <c r="D16" s="112" t="s">
        <v>8</v>
      </c>
      <c r="E16" s="27">
        <v>820.1</v>
      </c>
      <c r="F16" s="124">
        <v>100</v>
      </c>
      <c r="G16" s="27">
        <v>153.33</v>
      </c>
      <c r="H16" s="134">
        <v>1073.43</v>
      </c>
    </row>
    <row r="17" spans="1:8" s="111" customFormat="1" ht="12.75">
      <c r="A17" s="119">
        <f>A16+1</f>
        <v>2</v>
      </c>
      <c r="B17" s="119">
        <v>51</v>
      </c>
      <c r="C17" s="108" t="s">
        <v>9</v>
      </c>
      <c r="D17" s="112" t="s">
        <v>10</v>
      </c>
      <c r="E17" s="27">
        <v>793.03</v>
      </c>
      <c r="F17" s="124">
        <v>90</v>
      </c>
      <c r="G17" s="27">
        <v>151.59</v>
      </c>
      <c r="H17" s="134">
        <v>1034.62</v>
      </c>
    </row>
    <row r="18" spans="1:8" s="111" customFormat="1" ht="12.75">
      <c r="A18" s="119">
        <f aca="true" t="shared" si="1" ref="A18:A37">A17+1</f>
        <v>3</v>
      </c>
      <c r="B18" s="119">
        <v>61</v>
      </c>
      <c r="C18" s="108" t="s">
        <v>7</v>
      </c>
      <c r="D18" s="112" t="s">
        <v>8</v>
      </c>
      <c r="E18" s="27">
        <v>784.75</v>
      </c>
      <c r="F18" s="124">
        <v>75</v>
      </c>
      <c r="G18" s="27">
        <v>151.875</v>
      </c>
      <c r="H18" s="134">
        <v>1011.625</v>
      </c>
    </row>
    <row r="19" spans="1:8" s="111" customFormat="1" ht="23.25" customHeight="1">
      <c r="A19" s="135">
        <f t="shared" si="1"/>
        <v>4</v>
      </c>
      <c r="B19" s="135">
        <v>52</v>
      </c>
      <c r="C19" s="114" t="s">
        <v>13</v>
      </c>
      <c r="D19" s="117" t="s">
        <v>8</v>
      </c>
      <c r="E19" s="36">
        <v>773.05</v>
      </c>
      <c r="F19" s="127">
        <v>75</v>
      </c>
      <c r="G19" s="36">
        <v>149.355</v>
      </c>
      <c r="H19" s="136">
        <v>997.405</v>
      </c>
    </row>
    <row r="20" spans="1:8" s="111" customFormat="1" ht="12.75">
      <c r="A20" s="135">
        <f t="shared" si="1"/>
        <v>5</v>
      </c>
      <c r="B20" s="135">
        <v>34</v>
      </c>
      <c r="C20" s="114" t="s">
        <v>15</v>
      </c>
      <c r="D20" s="114" t="s">
        <v>8</v>
      </c>
      <c r="E20" s="36">
        <v>765.175</v>
      </c>
      <c r="F20" s="127">
        <v>80</v>
      </c>
      <c r="G20" s="36">
        <v>151.44</v>
      </c>
      <c r="H20" s="136">
        <v>996.615</v>
      </c>
    </row>
    <row r="21" spans="1:8" s="111" customFormat="1" ht="12.75">
      <c r="A21" s="135">
        <f t="shared" si="1"/>
        <v>6</v>
      </c>
      <c r="B21" s="135">
        <v>72</v>
      </c>
      <c r="C21" s="114" t="s">
        <v>24</v>
      </c>
      <c r="D21" s="114" t="s">
        <v>21</v>
      </c>
      <c r="E21" s="36">
        <v>769.725</v>
      </c>
      <c r="F21" s="127">
        <v>80</v>
      </c>
      <c r="G21" s="36">
        <v>136.05</v>
      </c>
      <c r="H21" s="136">
        <v>985.775</v>
      </c>
    </row>
    <row r="22" spans="1:8" s="111" customFormat="1" ht="12.75">
      <c r="A22" s="135">
        <f t="shared" si="1"/>
        <v>7</v>
      </c>
      <c r="B22" s="135">
        <v>42</v>
      </c>
      <c r="C22" s="114" t="s">
        <v>16</v>
      </c>
      <c r="D22" s="114" t="s">
        <v>17</v>
      </c>
      <c r="E22" s="36">
        <v>746.845</v>
      </c>
      <c r="F22" s="127">
        <v>75</v>
      </c>
      <c r="G22" s="36">
        <v>148.71</v>
      </c>
      <c r="H22" s="136">
        <v>970.555</v>
      </c>
    </row>
    <row r="23" spans="1:8" s="111" customFormat="1" ht="12.75">
      <c r="A23" s="135">
        <f t="shared" si="1"/>
        <v>8</v>
      </c>
      <c r="B23" s="135">
        <v>73</v>
      </c>
      <c r="C23" s="114" t="s">
        <v>28</v>
      </c>
      <c r="D23" s="114" t="s">
        <v>17</v>
      </c>
      <c r="E23" s="36">
        <v>747.445</v>
      </c>
      <c r="F23" s="127">
        <v>55</v>
      </c>
      <c r="G23" s="36">
        <v>130.875</v>
      </c>
      <c r="H23" s="136">
        <v>933.32</v>
      </c>
    </row>
    <row r="24" spans="1:8" s="111" customFormat="1" ht="12.75">
      <c r="A24" s="135">
        <f t="shared" si="1"/>
        <v>9</v>
      </c>
      <c r="B24" s="135">
        <v>53</v>
      </c>
      <c r="C24" s="114" t="s">
        <v>20</v>
      </c>
      <c r="D24" s="117" t="s">
        <v>21</v>
      </c>
      <c r="E24" s="36">
        <v>727.195</v>
      </c>
      <c r="F24" s="127">
        <v>60</v>
      </c>
      <c r="G24" s="36">
        <v>141.45</v>
      </c>
      <c r="H24" s="136">
        <v>928.645</v>
      </c>
    </row>
    <row r="25" spans="1:8" s="111" customFormat="1" ht="12.75">
      <c r="A25" s="135">
        <f t="shared" si="1"/>
        <v>10</v>
      </c>
      <c r="B25" s="135">
        <v>44</v>
      </c>
      <c r="C25" s="114" t="s">
        <v>23</v>
      </c>
      <c r="D25" s="117" t="s">
        <v>17</v>
      </c>
      <c r="E25" s="36">
        <v>748.965</v>
      </c>
      <c r="F25" s="127">
        <v>35</v>
      </c>
      <c r="G25" s="36">
        <v>136.965</v>
      </c>
      <c r="H25" s="136">
        <v>920.93</v>
      </c>
    </row>
    <row r="26" spans="1:8" s="111" customFormat="1" ht="12.75">
      <c r="A26" s="135">
        <f t="shared" si="1"/>
        <v>11</v>
      </c>
      <c r="B26" s="135">
        <v>45</v>
      </c>
      <c r="C26" s="114" t="s">
        <v>22</v>
      </c>
      <c r="D26" s="114" t="s">
        <v>17</v>
      </c>
      <c r="E26" s="36">
        <v>722.21</v>
      </c>
      <c r="F26" s="127">
        <v>60</v>
      </c>
      <c r="G26" s="36">
        <v>137.655</v>
      </c>
      <c r="H26" s="136">
        <v>919.865</v>
      </c>
    </row>
    <row r="27" spans="1:8" s="111" customFormat="1" ht="12.75">
      <c r="A27" s="135">
        <f t="shared" si="1"/>
        <v>12</v>
      </c>
      <c r="B27" s="135">
        <v>63</v>
      </c>
      <c r="C27" s="114" t="s">
        <v>27</v>
      </c>
      <c r="D27" s="117" t="s">
        <v>8</v>
      </c>
      <c r="E27" s="36">
        <v>731.625</v>
      </c>
      <c r="F27" s="127">
        <v>45</v>
      </c>
      <c r="G27" s="36">
        <v>135.825</v>
      </c>
      <c r="H27" s="136">
        <v>912.45</v>
      </c>
    </row>
    <row r="28" spans="1:8" s="111" customFormat="1" ht="12.75">
      <c r="A28" s="135">
        <f t="shared" si="1"/>
        <v>13</v>
      </c>
      <c r="B28" s="135">
        <v>32</v>
      </c>
      <c r="C28" s="114" t="s">
        <v>18</v>
      </c>
      <c r="D28" s="114" t="s">
        <v>8</v>
      </c>
      <c r="E28" s="36">
        <v>718.875</v>
      </c>
      <c r="F28" s="127">
        <v>40</v>
      </c>
      <c r="G28" s="36">
        <v>147.705</v>
      </c>
      <c r="H28" s="136">
        <v>906.58</v>
      </c>
    </row>
    <row r="29" spans="1:8" s="111" customFormat="1" ht="12.75">
      <c r="A29" s="135">
        <f t="shared" si="1"/>
        <v>14</v>
      </c>
      <c r="B29" s="135">
        <v>64</v>
      </c>
      <c r="C29" s="114" t="s">
        <v>19</v>
      </c>
      <c r="D29" s="117" t="s">
        <v>17</v>
      </c>
      <c r="E29" s="36">
        <v>712.22</v>
      </c>
      <c r="F29" s="127">
        <v>30</v>
      </c>
      <c r="G29" s="36">
        <v>147.15</v>
      </c>
      <c r="H29" s="136">
        <v>889.37</v>
      </c>
    </row>
    <row r="30" spans="1:8" s="111" customFormat="1" ht="12.75">
      <c r="A30" s="135">
        <f t="shared" si="1"/>
        <v>15</v>
      </c>
      <c r="B30" s="135">
        <v>46</v>
      </c>
      <c r="C30" s="114" t="s">
        <v>32</v>
      </c>
      <c r="D30" s="117" t="s">
        <v>8</v>
      </c>
      <c r="E30" s="36">
        <v>706.865</v>
      </c>
      <c r="F30" s="127">
        <v>75</v>
      </c>
      <c r="G30" s="36">
        <v>102.585</v>
      </c>
      <c r="H30" s="136">
        <v>884.45</v>
      </c>
    </row>
    <row r="31" spans="1:8" s="111" customFormat="1" ht="12.75">
      <c r="A31" s="135">
        <f t="shared" si="1"/>
        <v>16</v>
      </c>
      <c r="B31" s="135">
        <v>33</v>
      </c>
      <c r="C31" s="114" t="s">
        <v>11</v>
      </c>
      <c r="D31" s="114" t="s">
        <v>12</v>
      </c>
      <c r="E31" s="36">
        <v>624.21</v>
      </c>
      <c r="F31" s="127">
        <v>90</v>
      </c>
      <c r="G31" s="36">
        <v>148.8</v>
      </c>
      <c r="H31" s="136">
        <v>863.01</v>
      </c>
    </row>
    <row r="32" spans="1:8" s="111" customFormat="1" ht="12.75">
      <c r="A32" s="135">
        <f t="shared" si="1"/>
        <v>17</v>
      </c>
      <c r="B32" s="135">
        <v>57</v>
      </c>
      <c r="C32" s="114" t="s">
        <v>29</v>
      </c>
      <c r="D32" s="117" t="s">
        <v>17</v>
      </c>
      <c r="E32" s="36">
        <v>677.48</v>
      </c>
      <c r="F32" s="127">
        <v>50</v>
      </c>
      <c r="G32" s="36">
        <v>128.43</v>
      </c>
      <c r="H32" s="136">
        <v>855.91</v>
      </c>
    </row>
    <row r="33" spans="1:8" s="111" customFormat="1" ht="12.75">
      <c r="A33" s="135">
        <f t="shared" si="1"/>
        <v>18</v>
      </c>
      <c r="B33" s="135">
        <v>36</v>
      </c>
      <c r="C33" s="114" t="s">
        <v>25</v>
      </c>
      <c r="D33" s="114" t="s">
        <v>26</v>
      </c>
      <c r="E33" s="36">
        <v>666.88</v>
      </c>
      <c r="F33" s="127">
        <v>50</v>
      </c>
      <c r="G33" s="36">
        <v>135.975</v>
      </c>
      <c r="H33" s="136">
        <v>852.855</v>
      </c>
    </row>
    <row r="34" spans="1:8" s="111" customFormat="1" ht="12.75">
      <c r="A34" s="135">
        <f t="shared" si="1"/>
        <v>19</v>
      </c>
      <c r="B34" s="135">
        <v>71</v>
      </c>
      <c r="C34" s="114" t="s">
        <v>36</v>
      </c>
      <c r="D34" s="114" t="s">
        <v>21</v>
      </c>
      <c r="E34" s="36">
        <v>753.015</v>
      </c>
      <c r="F34" s="127">
        <v>75</v>
      </c>
      <c r="G34" s="36">
        <v>0</v>
      </c>
      <c r="H34" s="136">
        <v>828.015</v>
      </c>
    </row>
    <row r="35" spans="1:8" s="111" customFormat="1" ht="12.75">
      <c r="A35" s="135">
        <f t="shared" si="1"/>
        <v>20</v>
      </c>
      <c r="B35" s="135">
        <v>67</v>
      </c>
      <c r="C35" s="114" t="s">
        <v>30</v>
      </c>
      <c r="D35" s="117" t="s">
        <v>31</v>
      </c>
      <c r="E35" s="36">
        <v>655.365</v>
      </c>
      <c r="F35" s="127">
        <v>55</v>
      </c>
      <c r="G35" s="36">
        <v>115.965</v>
      </c>
      <c r="H35" s="136">
        <v>826.33</v>
      </c>
    </row>
    <row r="36" spans="1:8" s="111" customFormat="1" ht="12.75">
      <c r="A36" s="135">
        <f t="shared" si="1"/>
        <v>21</v>
      </c>
      <c r="B36" s="135">
        <v>75</v>
      </c>
      <c r="C36" s="114" t="s">
        <v>37</v>
      </c>
      <c r="D36" s="114" t="s">
        <v>38</v>
      </c>
      <c r="E36" s="36">
        <v>715.98</v>
      </c>
      <c r="F36" s="127">
        <v>50</v>
      </c>
      <c r="G36" s="36">
        <v>0</v>
      </c>
      <c r="H36" s="136">
        <v>765.98</v>
      </c>
    </row>
    <row r="37" spans="1:8" s="111" customFormat="1" ht="12.75">
      <c r="A37" s="135">
        <f t="shared" si="1"/>
        <v>22</v>
      </c>
      <c r="B37" s="135">
        <v>55</v>
      </c>
      <c r="C37" s="117" t="s">
        <v>35</v>
      </c>
      <c r="D37" s="117" t="s">
        <v>21</v>
      </c>
      <c r="E37" s="36">
        <v>709.51</v>
      </c>
      <c r="F37" s="127">
        <v>45</v>
      </c>
      <c r="G37" s="36">
        <v>0</v>
      </c>
      <c r="H37" s="136">
        <v>754.51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 xml:space="preserve">&amp;L
&amp;"MS Sans Serif,Fett Kursiv"7-Kampf Damen / 9-Kampf Herren&amp;C&amp;"MS Sans Serif,Fett"&amp;14 49. Internationale Deutsche Casting-Meisterschaft
Kiel  03. - 06.09.2004&amp;R
&amp;"MS Sans Serif,Fett Kursiv"All Round </oddHeader>
    <oddFooter>&amp;R&amp;G
&amp;8Verband Deutscher Sportfischer e. V.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8"/>
  <dimension ref="A1:J39"/>
  <sheetViews>
    <sheetView workbookViewId="0" topLeftCell="A1">
      <selection activeCell="A2" sqref="A2"/>
    </sheetView>
  </sheetViews>
  <sheetFormatPr defaultColWidth="11.421875" defaultRowHeight="12.75"/>
  <cols>
    <col min="1" max="1" width="2.28125" style="64" bestFit="1" customWidth="1"/>
    <col min="2" max="2" width="4.7109375" style="64" bestFit="1" customWidth="1"/>
    <col min="3" max="3" width="18.28125" style="18" bestFit="1" customWidth="1"/>
    <col min="4" max="4" width="21.7109375" style="18" hidden="1" customWidth="1"/>
    <col min="5" max="5" width="21.7109375" style="18" bestFit="1" customWidth="1"/>
    <col min="6" max="6" width="9.8515625" style="22" customWidth="1"/>
    <col min="7" max="7" width="8.28125" style="22" hidden="1" customWidth="1"/>
    <col min="8" max="8" width="11.8515625" style="22" customWidth="1"/>
    <col min="9" max="16384" width="11.421875" style="18" customWidth="1"/>
  </cols>
  <sheetData>
    <row r="1" spans="1:8" s="43" customFormat="1" ht="25.5" customHeight="1">
      <c r="A1" s="7" t="s">
        <v>0</v>
      </c>
      <c r="B1" s="87" t="s">
        <v>1</v>
      </c>
      <c r="C1" s="9" t="s">
        <v>2</v>
      </c>
      <c r="D1" s="9" t="s">
        <v>3</v>
      </c>
      <c r="E1" s="101" t="s">
        <v>109</v>
      </c>
      <c r="F1" s="6" t="s">
        <v>106</v>
      </c>
      <c r="G1" s="102" t="s">
        <v>110</v>
      </c>
      <c r="H1" s="102" t="s">
        <v>105</v>
      </c>
    </row>
    <row r="2" spans="1:8" ht="12.75">
      <c r="A2" s="87">
        <v>1</v>
      </c>
      <c r="B2" s="87">
        <v>1</v>
      </c>
      <c r="C2" s="8" t="s">
        <v>40</v>
      </c>
      <c r="D2" s="8" t="s">
        <v>8</v>
      </c>
      <c r="E2" s="8" t="s">
        <v>8</v>
      </c>
      <c r="F2" s="5">
        <v>482.31</v>
      </c>
      <c r="G2" s="5">
        <f>F2+F3</f>
        <v>940.5799999999999</v>
      </c>
      <c r="H2" s="5">
        <f>G2</f>
        <v>940.5799999999999</v>
      </c>
    </row>
    <row r="3" spans="1:8" ht="12.75">
      <c r="A3" s="87"/>
      <c r="B3" s="87">
        <v>21</v>
      </c>
      <c r="C3" s="8" t="s">
        <v>43</v>
      </c>
      <c r="D3" s="8" t="s">
        <v>8</v>
      </c>
      <c r="E3" s="8" t="s">
        <v>8</v>
      </c>
      <c r="F3" s="5">
        <v>458.27</v>
      </c>
      <c r="G3" s="5">
        <f>F3+F2</f>
        <v>940.5799999999999</v>
      </c>
      <c r="H3" s="5"/>
    </row>
    <row r="4" spans="1:8" ht="19.5" customHeight="1">
      <c r="A4" s="87">
        <f>A2+1</f>
        <v>2</v>
      </c>
      <c r="B4" s="87">
        <v>12</v>
      </c>
      <c r="C4" s="8" t="s">
        <v>73</v>
      </c>
      <c r="D4" s="8" t="s">
        <v>21</v>
      </c>
      <c r="E4" s="8" t="s">
        <v>21</v>
      </c>
      <c r="F4" s="5">
        <v>466.07</v>
      </c>
      <c r="G4" s="5">
        <f>F4+F5</f>
        <v>879.04</v>
      </c>
      <c r="H4" s="5">
        <f>G4</f>
        <v>879.04</v>
      </c>
    </row>
    <row r="5" spans="1:8" ht="12.75" customHeight="1">
      <c r="A5" s="87"/>
      <c r="B5" s="87">
        <v>11</v>
      </c>
      <c r="C5" s="8" t="s">
        <v>39</v>
      </c>
      <c r="D5" s="8" t="s">
        <v>21</v>
      </c>
      <c r="E5" s="8" t="s">
        <v>21</v>
      </c>
      <c r="F5" s="5">
        <v>412.97</v>
      </c>
      <c r="G5" s="5">
        <f>F5+F4</f>
        <v>879.04</v>
      </c>
      <c r="H5" s="5"/>
    </row>
    <row r="6" spans="1:8" ht="19.5" customHeight="1">
      <c r="A6" s="87">
        <f>A4+1</f>
        <v>3</v>
      </c>
      <c r="B6" s="87">
        <v>25</v>
      </c>
      <c r="C6" s="8" t="s">
        <v>74</v>
      </c>
      <c r="D6" s="8" t="s">
        <v>12</v>
      </c>
      <c r="E6" s="8" t="s">
        <v>12</v>
      </c>
      <c r="F6" s="5">
        <v>435.845</v>
      </c>
      <c r="G6" s="5">
        <f>F6+F7</f>
        <v>845.12</v>
      </c>
      <c r="H6" s="5">
        <f>G6</f>
        <v>845.12</v>
      </c>
    </row>
    <row r="7" spans="1:8" ht="12.75" customHeight="1">
      <c r="A7" s="87"/>
      <c r="B7" s="87">
        <v>22</v>
      </c>
      <c r="C7" s="8" t="s">
        <v>47</v>
      </c>
      <c r="D7" s="8" t="s">
        <v>12</v>
      </c>
      <c r="E7" s="8" t="s">
        <v>12</v>
      </c>
      <c r="F7" s="5">
        <v>409.275</v>
      </c>
      <c r="G7" s="5">
        <f>F7+F6</f>
        <v>845.12</v>
      </c>
      <c r="H7" s="5"/>
    </row>
    <row r="8" spans="1:8" ht="23.25" customHeight="1">
      <c r="A8" s="63">
        <f>A6+1</f>
        <v>4</v>
      </c>
      <c r="B8" s="63">
        <v>23</v>
      </c>
      <c r="C8" s="13" t="s">
        <v>77</v>
      </c>
      <c r="D8" s="13" t="s">
        <v>10</v>
      </c>
      <c r="E8" s="13" t="s">
        <v>10</v>
      </c>
      <c r="F8" s="16">
        <v>421.605</v>
      </c>
      <c r="G8" s="16">
        <f>F8+F9</f>
        <v>823.415</v>
      </c>
      <c r="H8" s="16">
        <f>G8</f>
        <v>823.415</v>
      </c>
    </row>
    <row r="9" spans="1:8" ht="12.75">
      <c r="A9" s="63"/>
      <c r="B9" s="63">
        <v>13</v>
      </c>
      <c r="C9" s="13" t="s">
        <v>79</v>
      </c>
      <c r="D9" s="13" t="s">
        <v>10</v>
      </c>
      <c r="E9" s="13" t="s">
        <v>10</v>
      </c>
      <c r="F9" s="16">
        <v>401.81</v>
      </c>
      <c r="G9" s="16">
        <f>F9+F8</f>
        <v>823.415</v>
      </c>
      <c r="H9" s="16"/>
    </row>
    <row r="10" spans="1:8" ht="19.5" customHeight="1">
      <c r="A10" s="63">
        <f>A8+1</f>
        <v>5</v>
      </c>
      <c r="B10" s="63">
        <v>15</v>
      </c>
      <c r="C10" s="13" t="s">
        <v>44</v>
      </c>
      <c r="D10" s="13" t="s">
        <v>31</v>
      </c>
      <c r="E10" s="13" t="s">
        <v>31</v>
      </c>
      <c r="F10" s="16">
        <v>411.52</v>
      </c>
      <c r="G10" s="16">
        <f>F10+F11</f>
        <v>750.335</v>
      </c>
      <c r="H10" s="16">
        <f>G10</f>
        <v>750.335</v>
      </c>
    </row>
    <row r="11" spans="1:8" ht="12.75">
      <c r="A11" s="63"/>
      <c r="B11" s="63">
        <v>17</v>
      </c>
      <c r="C11" s="13" t="s">
        <v>76</v>
      </c>
      <c r="D11" s="13" t="s">
        <v>31</v>
      </c>
      <c r="E11" s="14" t="s">
        <v>31</v>
      </c>
      <c r="F11" s="16">
        <v>338.815</v>
      </c>
      <c r="G11" s="16">
        <f>F11+F10</f>
        <v>750.335</v>
      </c>
      <c r="H11" s="16"/>
    </row>
    <row r="12" spans="1:8" ht="19.5" customHeight="1">
      <c r="A12" s="63">
        <f>A10+1</f>
        <v>6</v>
      </c>
      <c r="B12" s="63">
        <v>7</v>
      </c>
      <c r="C12" s="13" t="s">
        <v>82</v>
      </c>
      <c r="D12" s="13" t="s">
        <v>17</v>
      </c>
      <c r="E12" s="13" t="s">
        <v>17</v>
      </c>
      <c r="F12" s="16">
        <v>350.02</v>
      </c>
      <c r="G12" s="16">
        <f>F12+F13</f>
        <v>673.675</v>
      </c>
      <c r="H12" s="16">
        <f>G12</f>
        <v>673.675</v>
      </c>
    </row>
    <row r="13" spans="1:8" ht="12.75">
      <c r="A13" s="63"/>
      <c r="B13" s="63">
        <v>27</v>
      </c>
      <c r="C13" s="13" t="s">
        <v>46</v>
      </c>
      <c r="D13" s="13" t="s">
        <v>17</v>
      </c>
      <c r="E13" s="13" t="s">
        <v>17</v>
      </c>
      <c r="F13" s="16">
        <v>323.655</v>
      </c>
      <c r="G13" s="16">
        <f>F13+F12</f>
        <v>673.675</v>
      </c>
      <c r="H13" s="16"/>
    </row>
    <row r="14" spans="2:6" ht="12.75">
      <c r="B14" s="63"/>
      <c r="C14" s="13"/>
      <c r="D14" s="13"/>
      <c r="E14" s="13"/>
      <c r="F14" s="16"/>
    </row>
    <row r="15" spans="2:6" ht="12.75">
      <c r="B15" s="63"/>
      <c r="C15" s="13"/>
      <c r="D15" s="13"/>
      <c r="E15" s="13"/>
      <c r="F15" s="16"/>
    </row>
    <row r="16" spans="2:6" ht="12.75">
      <c r="B16" s="63"/>
      <c r="C16" s="13"/>
      <c r="D16" s="13"/>
      <c r="E16" s="13"/>
      <c r="F16" s="16"/>
    </row>
    <row r="17" spans="1:8" s="106" customFormat="1" ht="26.25" customHeight="1">
      <c r="A17" s="118" t="s">
        <v>0</v>
      </c>
      <c r="B17" s="119" t="s">
        <v>1</v>
      </c>
      <c r="C17" s="112" t="s">
        <v>2</v>
      </c>
      <c r="D17" s="103"/>
      <c r="E17" s="104" t="s">
        <v>109</v>
      </c>
      <c r="F17" s="28" t="s">
        <v>111</v>
      </c>
      <c r="G17" s="28"/>
      <c r="H17" s="105" t="s">
        <v>105</v>
      </c>
    </row>
    <row r="18" spans="1:8" s="111" customFormat="1" ht="12.75">
      <c r="A18" s="107">
        <v>1</v>
      </c>
      <c r="B18" s="107">
        <v>31</v>
      </c>
      <c r="C18" s="108" t="s">
        <v>14</v>
      </c>
      <c r="D18" s="108"/>
      <c r="E18" s="108" t="s">
        <v>8</v>
      </c>
      <c r="F18" s="109">
        <v>820.1</v>
      </c>
      <c r="G18" s="109"/>
      <c r="H18" s="110">
        <f>F18+F19+F20</f>
        <v>2377.8999999999996</v>
      </c>
    </row>
    <row r="19" spans="1:8" s="111" customFormat="1" ht="12.75">
      <c r="A19" s="107"/>
      <c r="B19" s="107">
        <v>61</v>
      </c>
      <c r="C19" s="108" t="s">
        <v>7</v>
      </c>
      <c r="D19" s="108"/>
      <c r="E19" s="108" t="s">
        <v>8</v>
      </c>
      <c r="F19" s="109">
        <v>784.75</v>
      </c>
      <c r="G19" s="109"/>
      <c r="H19" s="110"/>
    </row>
    <row r="20" spans="1:8" s="111" customFormat="1" ht="12.75">
      <c r="A20" s="107"/>
      <c r="B20" s="107">
        <v>52</v>
      </c>
      <c r="C20" s="108" t="s">
        <v>13</v>
      </c>
      <c r="D20" s="108"/>
      <c r="E20" s="108" t="s">
        <v>8</v>
      </c>
      <c r="F20" s="109">
        <v>773.05</v>
      </c>
      <c r="G20" s="109"/>
      <c r="H20" s="110"/>
    </row>
    <row r="21" spans="1:8" s="111" customFormat="1" ht="26.25" customHeight="1">
      <c r="A21" s="107">
        <f>A18+1</f>
        <v>2</v>
      </c>
      <c r="B21" s="107">
        <v>72</v>
      </c>
      <c r="C21" s="108" t="s">
        <v>24</v>
      </c>
      <c r="D21" s="108"/>
      <c r="E21" s="108" t="s">
        <v>21</v>
      </c>
      <c r="F21" s="109">
        <v>769.725</v>
      </c>
      <c r="G21" s="109"/>
      <c r="H21" s="110">
        <f>F21+F22+F23</f>
        <v>2249.935</v>
      </c>
    </row>
    <row r="22" spans="1:8" s="111" customFormat="1" ht="12.75">
      <c r="A22" s="107"/>
      <c r="B22" s="107">
        <v>71</v>
      </c>
      <c r="C22" s="108" t="s">
        <v>36</v>
      </c>
      <c r="D22" s="108"/>
      <c r="E22" s="108" t="s">
        <v>21</v>
      </c>
      <c r="F22" s="109">
        <v>753.015</v>
      </c>
      <c r="G22" s="109"/>
      <c r="H22" s="110"/>
    </row>
    <row r="23" spans="1:8" s="111" customFormat="1" ht="12.75">
      <c r="A23" s="107"/>
      <c r="B23" s="107">
        <v>53</v>
      </c>
      <c r="C23" s="108" t="s">
        <v>20</v>
      </c>
      <c r="D23" s="108"/>
      <c r="E23" s="108" t="s">
        <v>21</v>
      </c>
      <c r="F23" s="109">
        <v>727.195</v>
      </c>
      <c r="G23" s="109"/>
      <c r="H23" s="110"/>
    </row>
    <row r="24" spans="1:8" s="111" customFormat="1" ht="26.25" customHeight="1">
      <c r="A24" s="107">
        <f>A21+1</f>
        <v>3</v>
      </c>
      <c r="B24" s="107">
        <v>73</v>
      </c>
      <c r="C24" s="108" t="s">
        <v>28</v>
      </c>
      <c r="D24" s="108"/>
      <c r="E24" s="108" t="s">
        <v>17</v>
      </c>
      <c r="F24" s="109">
        <v>747.445</v>
      </c>
      <c r="G24" s="109"/>
      <c r="H24" s="110">
        <f>F24+F25+F26</f>
        <v>2206.51</v>
      </c>
    </row>
    <row r="25" spans="1:8" s="111" customFormat="1" ht="12.75">
      <c r="A25" s="107"/>
      <c r="B25" s="107">
        <v>42</v>
      </c>
      <c r="C25" s="108" t="s">
        <v>16</v>
      </c>
      <c r="D25" s="108"/>
      <c r="E25" s="108" t="s">
        <v>17</v>
      </c>
      <c r="F25" s="109">
        <v>746.845</v>
      </c>
      <c r="G25" s="109"/>
      <c r="H25" s="110"/>
    </row>
    <row r="26" spans="1:8" s="111" customFormat="1" ht="12.75">
      <c r="A26" s="107"/>
      <c r="B26" s="107">
        <v>64</v>
      </c>
      <c r="C26" s="108" t="s">
        <v>19</v>
      </c>
      <c r="D26" s="108"/>
      <c r="E26" s="112" t="s">
        <v>17</v>
      </c>
      <c r="F26" s="109">
        <v>712.22</v>
      </c>
      <c r="G26" s="109"/>
      <c r="H26" s="110"/>
    </row>
    <row r="27" spans="1:8" s="111" customFormat="1" ht="26.25" customHeight="1">
      <c r="A27" s="113">
        <f>A24+1</f>
        <v>4</v>
      </c>
      <c r="B27" s="113">
        <v>51</v>
      </c>
      <c r="C27" s="114" t="s">
        <v>9</v>
      </c>
      <c r="D27" s="114"/>
      <c r="E27" s="114" t="s">
        <v>10</v>
      </c>
      <c r="F27" s="115">
        <v>793.03</v>
      </c>
      <c r="G27" s="115"/>
      <c r="H27" s="116">
        <f>F27+F28+F29</f>
        <v>2179.89</v>
      </c>
    </row>
    <row r="28" spans="1:8" s="111" customFormat="1" ht="12.75">
      <c r="A28" s="113"/>
      <c r="B28" s="113">
        <v>76</v>
      </c>
      <c r="C28" s="114" t="s">
        <v>64</v>
      </c>
      <c r="D28" s="114"/>
      <c r="E28" s="114" t="s">
        <v>10</v>
      </c>
      <c r="F28" s="115">
        <v>709.555</v>
      </c>
      <c r="G28" s="115"/>
      <c r="H28" s="116"/>
    </row>
    <row r="29" spans="1:8" s="111" customFormat="1" ht="12.75">
      <c r="A29" s="113"/>
      <c r="B29" s="113">
        <v>58</v>
      </c>
      <c r="C29" s="114" t="s">
        <v>62</v>
      </c>
      <c r="D29" s="114"/>
      <c r="E29" s="117" t="s">
        <v>10</v>
      </c>
      <c r="F29" s="115">
        <v>677.305</v>
      </c>
      <c r="G29" s="115"/>
      <c r="H29" s="116"/>
    </row>
    <row r="30" spans="1:8" s="111" customFormat="1" ht="26.25" customHeight="1">
      <c r="A30" s="113">
        <f>A27+1</f>
        <v>5</v>
      </c>
      <c r="B30" s="113">
        <v>75</v>
      </c>
      <c r="C30" s="114" t="s">
        <v>37</v>
      </c>
      <c r="D30" s="114"/>
      <c r="E30" s="114" t="s">
        <v>38</v>
      </c>
      <c r="F30" s="115">
        <v>715.98</v>
      </c>
      <c r="G30" s="115"/>
      <c r="H30" s="116">
        <f>F30+F31+F32</f>
        <v>2137.605</v>
      </c>
    </row>
    <row r="31" spans="1:8" s="111" customFormat="1" ht="12.75">
      <c r="A31" s="113"/>
      <c r="B31" s="113">
        <v>68</v>
      </c>
      <c r="C31" s="114" t="s">
        <v>58</v>
      </c>
      <c r="D31" s="114"/>
      <c r="E31" s="114" t="s">
        <v>38</v>
      </c>
      <c r="F31" s="115">
        <v>712.11</v>
      </c>
      <c r="G31" s="115"/>
      <c r="H31" s="116"/>
    </row>
    <row r="32" spans="1:8" s="111" customFormat="1" ht="12.75">
      <c r="A32" s="113"/>
      <c r="B32" s="113">
        <v>54</v>
      </c>
      <c r="C32" s="114" t="s">
        <v>70</v>
      </c>
      <c r="D32" s="114"/>
      <c r="E32" s="114" t="s">
        <v>38</v>
      </c>
      <c r="F32" s="115">
        <v>709.515</v>
      </c>
      <c r="G32" s="115"/>
      <c r="H32" s="116"/>
    </row>
    <row r="33" spans="1:8" s="111" customFormat="1" ht="26.25" customHeight="1">
      <c r="A33" s="113">
        <f>A30+1</f>
        <v>6</v>
      </c>
      <c r="B33" s="113">
        <v>59</v>
      </c>
      <c r="C33" s="117" t="s">
        <v>57</v>
      </c>
      <c r="D33" s="117"/>
      <c r="E33" s="114" t="s">
        <v>12</v>
      </c>
      <c r="F33" s="115">
        <v>752.91</v>
      </c>
      <c r="G33" s="115"/>
      <c r="H33" s="116">
        <f>F33+F34+F35</f>
        <v>2084.115</v>
      </c>
    </row>
    <row r="34" spans="1:8" s="111" customFormat="1" ht="12.75">
      <c r="A34" s="113"/>
      <c r="B34" s="113">
        <v>65</v>
      </c>
      <c r="C34" s="114" t="s">
        <v>63</v>
      </c>
      <c r="D34" s="114"/>
      <c r="E34" s="114" t="s">
        <v>12</v>
      </c>
      <c r="F34" s="115">
        <v>706.995</v>
      </c>
      <c r="G34" s="115"/>
      <c r="H34" s="116"/>
    </row>
    <row r="35" spans="1:8" s="111" customFormat="1" ht="12.75">
      <c r="A35" s="113"/>
      <c r="B35" s="113">
        <v>33</v>
      </c>
      <c r="C35" s="114" t="s">
        <v>11</v>
      </c>
      <c r="D35" s="114"/>
      <c r="E35" s="114" t="s">
        <v>12</v>
      </c>
      <c r="F35" s="115">
        <v>624.21</v>
      </c>
      <c r="G35" s="115"/>
      <c r="H35" s="116"/>
    </row>
    <row r="36" spans="1:8" s="111" customFormat="1" ht="26.25" customHeight="1">
      <c r="A36" s="113">
        <f>A33+1</f>
        <v>7</v>
      </c>
      <c r="B36" s="113">
        <v>49</v>
      </c>
      <c r="C36" s="117" t="s">
        <v>55</v>
      </c>
      <c r="D36" s="117"/>
      <c r="E36" s="114" t="s">
        <v>26</v>
      </c>
      <c r="F36" s="115">
        <v>719.425</v>
      </c>
      <c r="G36" s="115"/>
      <c r="H36" s="116">
        <f>F36+F37+F38</f>
        <v>2024.5549999999998</v>
      </c>
    </row>
    <row r="37" spans="1:8" s="111" customFormat="1" ht="12.75">
      <c r="A37" s="113"/>
      <c r="B37" s="113">
        <v>36</v>
      </c>
      <c r="C37" s="114" t="s">
        <v>25</v>
      </c>
      <c r="D37" s="114"/>
      <c r="E37" s="114" t="s">
        <v>26</v>
      </c>
      <c r="F37" s="115">
        <v>666.88</v>
      </c>
      <c r="G37" s="115"/>
      <c r="H37" s="116"/>
    </row>
    <row r="38" spans="1:8" s="111" customFormat="1" ht="12.75">
      <c r="A38" s="113"/>
      <c r="B38" s="113">
        <v>41</v>
      </c>
      <c r="C38" s="114" t="s">
        <v>54</v>
      </c>
      <c r="D38" s="114"/>
      <c r="E38" s="114" t="s">
        <v>26</v>
      </c>
      <c r="F38" s="115">
        <v>638.25</v>
      </c>
      <c r="G38" s="115"/>
      <c r="H38" s="116"/>
    </row>
    <row r="39" spans="6:10" ht="12">
      <c r="F39" s="18"/>
      <c r="G39" s="18"/>
      <c r="I39" s="22"/>
      <c r="J39" s="22"/>
    </row>
  </sheetData>
  <printOptions/>
  <pageMargins left="0.75" right="0.38" top="1.38" bottom="0.8" header="0.41" footer="0.41"/>
  <pageSetup horizontalDpi="300" verticalDpi="300" orientation="portrait" paperSize="9" r:id="rId2"/>
  <headerFooter alignWithMargins="0">
    <oddHeader>&amp;L
&amp;"MS Sans Serif,Fett Kursiv"Mannschaft&amp;C&amp;"MS Sans Serif,Fett"&amp;14 49. Internationale Deutsche Casting-Meisterschaft
Kiel  03. - 06.09.2004&amp;R
&amp;"MS Sans Serif,Fett Kursiv"Team Scores</oddHeader>
    <oddFooter>&amp;R&amp;G
&amp;8Verband Deutscher Sportfischer e. V.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7" bestFit="1" customWidth="1"/>
    <col min="2" max="2" width="4.7109375" style="64" bestFit="1" customWidth="1"/>
    <col min="3" max="3" width="22.140625" style="64" bestFit="1" customWidth="1"/>
    <col min="4" max="4" width="19.28125" style="64" bestFit="1" customWidth="1"/>
    <col min="5" max="5" width="10.28125" style="66" bestFit="1" customWidth="1"/>
    <col min="6" max="8" width="8.8515625" style="66" bestFit="1" customWidth="1"/>
    <col min="9" max="16384" width="11.421875" style="66" customWidth="1"/>
  </cols>
  <sheetData>
    <row r="1" spans="1:8" s="65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41" t="s">
        <v>49</v>
      </c>
      <c r="F1" s="42" t="s">
        <v>50</v>
      </c>
      <c r="G1" s="39" t="s">
        <v>51</v>
      </c>
      <c r="H1" s="42" t="s">
        <v>50</v>
      </c>
    </row>
    <row r="2" spans="1:8" ht="12.75">
      <c r="A2" s="44">
        <v>1</v>
      </c>
      <c r="B2" s="44">
        <v>12</v>
      </c>
      <c r="C2" s="45" t="s">
        <v>73</v>
      </c>
      <c r="D2" s="45" t="s">
        <v>21</v>
      </c>
      <c r="E2" s="47">
        <v>100</v>
      </c>
      <c r="F2" s="48">
        <v>0.0023506944444444443</v>
      </c>
      <c r="G2" s="49">
        <v>100</v>
      </c>
      <c r="H2" s="50">
        <v>0.00210150462962963</v>
      </c>
    </row>
    <row r="3" spans="1:8" ht="12.75">
      <c r="A3" s="44">
        <f aca="true" t="shared" si="0" ref="A3:A21">A2+1</f>
        <v>2</v>
      </c>
      <c r="B3" s="44">
        <v>2</v>
      </c>
      <c r="C3" s="45" t="s">
        <v>41</v>
      </c>
      <c r="D3" s="45" t="s">
        <v>8</v>
      </c>
      <c r="E3" s="67">
        <v>90</v>
      </c>
      <c r="F3" s="48">
        <v>0.0026819444444444447</v>
      </c>
      <c r="G3" s="68">
        <v>100</v>
      </c>
      <c r="H3" s="50">
        <v>0.0021686342592592595</v>
      </c>
    </row>
    <row r="4" spans="1:8" ht="12.75">
      <c r="A4" s="44">
        <f t="shared" si="0"/>
        <v>3</v>
      </c>
      <c r="B4" s="44">
        <v>21</v>
      </c>
      <c r="C4" s="45" t="s">
        <v>43</v>
      </c>
      <c r="D4" s="45" t="s">
        <v>8</v>
      </c>
      <c r="E4" s="47">
        <v>95</v>
      </c>
      <c r="F4" s="48">
        <v>0.0026550925925925926</v>
      </c>
      <c r="G4" s="49">
        <v>100</v>
      </c>
      <c r="H4" s="50">
        <v>0.0025864583333333334</v>
      </c>
    </row>
    <row r="5" spans="1:8" ht="23.25" customHeight="1">
      <c r="A5" s="44">
        <f t="shared" si="0"/>
        <v>4</v>
      </c>
      <c r="B5" s="51">
        <v>1</v>
      </c>
      <c r="C5" s="52" t="s">
        <v>40</v>
      </c>
      <c r="D5" s="52" t="s">
        <v>8</v>
      </c>
      <c r="E5" s="69">
        <v>100</v>
      </c>
      <c r="F5" s="54">
        <v>0.00210150462962963</v>
      </c>
      <c r="G5" s="70">
        <v>95</v>
      </c>
      <c r="H5" s="56">
        <v>0.0015997685185185184</v>
      </c>
    </row>
    <row r="6" spans="1:8" ht="12.75">
      <c r="A6" s="44">
        <f t="shared" si="0"/>
        <v>5</v>
      </c>
      <c r="B6" s="51">
        <v>25</v>
      </c>
      <c r="C6" s="52" t="s">
        <v>74</v>
      </c>
      <c r="D6" s="52" t="s">
        <v>12</v>
      </c>
      <c r="E6" s="58">
        <v>90</v>
      </c>
      <c r="F6" s="54">
        <v>0.002711574074074074</v>
      </c>
      <c r="G6" s="55">
        <v>95</v>
      </c>
      <c r="H6" s="56">
        <v>0.002550347222222222</v>
      </c>
    </row>
    <row r="7" spans="1:8" ht="12.75">
      <c r="A7" s="44">
        <f t="shared" si="0"/>
        <v>6</v>
      </c>
      <c r="B7" s="51">
        <v>4</v>
      </c>
      <c r="C7" s="52" t="s">
        <v>45</v>
      </c>
      <c r="D7" s="52" t="s">
        <v>8</v>
      </c>
      <c r="E7" s="71">
        <v>90</v>
      </c>
      <c r="F7" s="54">
        <v>0.002712037037037037</v>
      </c>
      <c r="G7" s="70">
        <v>75</v>
      </c>
      <c r="H7" s="56">
        <v>0.0025099537037037035</v>
      </c>
    </row>
    <row r="8" spans="1:8" ht="12.75">
      <c r="A8" s="44">
        <f t="shared" si="0"/>
        <v>7</v>
      </c>
      <c r="B8" s="51">
        <v>24</v>
      </c>
      <c r="C8" s="52" t="s">
        <v>75</v>
      </c>
      <c r="D8" s="57" t="s">
        <v>21</v>
      </c>
      <c r="E8" s="53">
        <v>90</v>
      </c>
      <c r="F8" s="54">
        <v>0.0032576388888888885</v>
      </c>
      <c r="G8" s="55"/>
      <c r="H8" s="56"/>
    </row>
    <row r="9" spans="1:8" ht="12.75">
      <c r="A9" s="44">
        <f t="shared" si="0"/>
        <v>8</v>
      </c>
      <c r="B9" s="51">
        <v>11</v>
      </c>
      <c r="C9" s="52" t="s">
        <v>39</v>
      </c>
      <c r="D9" s="52" t="s">
        <v>21</v>
      </c>
      <c r="E9" s="53">
        <v>85</v>
      </c>
      <c r="F9" s="54">
        <v>0.0016496527777777779</v>
      </c>
      <c r="G9" s="55"/>
      <c r="H9" s="56"/>
    </row>
    <row r="10" spans="1:8" ht="12.75">
      <c r="A10" s="44">
        <f t="shared" si="0"/>
        <v>9</v>
      </c>
      <c r="B10" s="51">
        <v>15</v>
      </c>
      <c r="C10" s="52" t="s">
        <v>44</v>
      </c>
      <c r="D10" s="52" t="s">
        <v>31</v>
      </c>
      <c r="E10" s="53">
        <v>85</v>
      </c>
      <c r="F10" s="54">
        <v>0.002116898148148148</v>
      </c>
      <c r="G10" s="55"/>
      <c r="H10" s="56"/>
    </row>
    <row r="11" spans="1:8" ht="12.75">
      <c r="A11" s="44">
        <f t="shared" si="0"/>
        <v>10</v>
      </c>
      <c r="B11" s="51">
        <v>3</v>
      </c>
      <c r="C11" s="52" t="s">
        <v>48</v>
      </c>
      <c r="D11" s="52" t="s">
        <v>21</v>
      </c>
      <c r="E11" s="71">
        <v>85</v>
      </c>
      <c r="F11" s="54">
        <v>0.0027021990740740743</v>
      </c>
      <c r="G11" s="70"/>
      <c r="H11" s="56"/>
    </row>
    <row r="12" spans="1:8" ht="12.75">
      <c r="A12" s="44">
        <f t="shared" si="0"/>
        <v>11</v>
      </c>
      <c r="B12" s="51">
        <v>17</v>
      </c>
      <c r="C12" s="52" t="s">
        <v>76</v>
      </c>
      <c r="D12" s="52" t="s">
        <v>31</v>
      </c>
      <c r="E12" s="53">
        <v>80</v>
      </c>
      <c r="F12" s="54">
        <v>0.0021347222222222223</v>
      </c>
      <c r="G12" s="55"/>
      <c r="H12" s="56"/>
    </row>
    <row r="13" spans="1:8" ht="12.75">
      <c r="A13" s="44">
        <f t="shared" si="0"/>
        <v>12</v>
      </c>
      <c r="B13" s="51">
        <v>23</v>
      </c>
      <c r="C13" s="52" t="s">
        <v>77</v>
      </c>
      <c r="D13" s="52" t="s">
        <v>10</v>
      </c>
      <c r="E13" s="53">
        <v>80</v>
      </c>
      <c r="F13" s="54">
        <v>0.002932291666666667</v>
      </c>
      <c r="G13" s="55"/>
      <c r="H13" s="56"/>
    </row>
    <row r="14" spans="1:8" ht="12.75">
      <c r="A14" s="44">
        <f t="shared" si="0"/>
        <v>13</v>
      </c>
      <c r="B14" s="51">
        <v>22</v>
      </c>
      <c r="C14" s="52" t="s">
        <v>47</v>
      </c>
      <c r="D14" s="52" t="s">
        <v>12</v>
      </c>
      <c r="E14" s="53">
        <v>75</v>
      </c>
      <c r="F14" s="54">
        <v>0.002817939814814815</v>
      </c>
      <c r="G14" s="55"/>
      <c r="H14" s="56"/>
    </row>
    <row r="15" spans="1:8" ht="12.75">
      <c r="A15" s="44">
        <f t="shared" si="0"/>
        <v>14</v>
      </c>
      <c r="B15" s="51">
        <v>6</v>
      </c>
      <c r="C15" s="52" t="s">
        <v>78</v>
      </c>
      <c r="D15" s="52" t="s">
        <v>38</v>
      </c>
      <c r="E15" s="71">
        <v>75</v>
      </c>
      <c r="F15" s="54">
        <v>0.0028521990740740743</v>
      </c>
      <c r="G15" s="70"/>
      <c r="H15" s="56"/>
    </row>
    <row r="16" spans="1:8" ht="12.75">
      <c r="A16" s="44">
        <f t="shared" si="0"/>
        <v>15</v>
      </c>
      <c r="B16" s="51">
        <v>13</v>
      </c>
      <c r="C16" s="52" t="s">
        <v>79</v>
      </c>
      <c r="D16" s="52" t="s">
        <v>10</v>
      </c>
      <c r="E16" s="53">
        <v>75</v>
      </c>
      <c r="F16" s="54">
        <v>0.0029170138888888887</v>
      </c>
      <c r="G16" s="55"/>
      <c r="H16" s="56"/>
    </row>
    <row r="17" spans="1:8" ht="12.75">
      <c r="A17" s="44">
        <f t="shared" si="0"/>
        <v>16</v>
      </c>
      <c r="B17" s="51">
        <v>5</v>
      </c>
      <c r="C17" s="52" t="s">
        <v>42</v>
      </c>
      <c r="D17" s="52" t="s">
        <v>8</v>
      </c>
      <c r="E17" s="71">
        <v>75</v>
      </c>
      <c r="F17" s="54">
        <v>0.0035285879629629625</v>
      </c>
      <c r="G17" s="70"/>
      <c r="H17" s="56"/>
    </row>
    <row r="18" spans="1:8" ht="12.75">
      <c r="A18" s="44">
        <f t="shared" si="0"/>
        <v>17</v>
      </c>
      <c r="B18" s="51">
        <v>16</v>
      </c>
      <c r="C18" s="52" t="s">
        <v>80</v>
      </c>
      <c r="D18" s="52" t="s">
        <v>12</v>
      </c>
      <c r="E18" s="53">
        <v>65</v>
      </c>
      <c r="F18" s="54">
        <v>0.002109027777777778</v>
      </c>
      <c r="G18" s="55"/>
      <c r="H18" s="56"/>
    </row>
    <row r="19" spans="1:8" ht="12.75">
      <c r="A19" s="44">
        <f t="shared" si="0"/>
        <v>18</v>
      </c>
      <c r="B19" s="51">
        <v>26</v>
      </c>
      <c r="C19" s="52" t="s">
        <v>81</v>
      </c>
      <c r="D19" s="57" t="s">
        <v>21</v>
      </c>
      <c r="E19" s="53">
        <v>60</v>
      </c>
      <c r="F19" s="54">
        <v>0.0031380787037037037</v>
      </c>
      <c r="G19" s="55"/>
      <c r="H19" s="56"/>
    </row>
    <row r="20" spans="1:8" ht="12.75">
      <c r="A20" s="44">
        <f t="shared" si="0"/>
        <v>19</v>
      </c>
      <c r="B20" s="51">
        <v>27</v>
      </c>
      <c r="C20" s="52" t="s">
        <v>46</v>
      </c>
      <c r="D20" s="52" t="s">
        <v>17</v>
      </c>
      <c r="E20" s="53">
        <v>35</v>
      </c>
      <c r="F20" s="54">
        <v>0.0033493055555555555</v>
      </c>
      <c r="G20" s="55"/>
      <c r="H20" s="56"/>
    </row>
    <row r="21" spans="1:8" ht="12.75">
      <c r="A21" s="44">
        <f t="shared" si="0"/>
        <v>20</v>
      </c>
      <c r="B21" s="51">
        <v>7</v>
      </c>
      <c r="C21" s="52" t="s">
        <v>82</v>
      </c>
      <c r="D21" s="52" t="s">
        <v>17</v>
      </c>
      <c r="E21" s="71">
        <v>30</v>
      </c>
      <c r="F21" s="54">
        <v>0.0037197916666666664</v>
      </c>
      <c r="G21" s="70"/>
      <c r="H21" s="56"/>
    </row>
    <row r="22" spans="2:8" ht="12.75">
      <c r="B22" s="63"/>
      <c r="C22" s="52"/>
      <c r="D22" s="52"/>
      <c r="E22" s="58"/>
      <c r="F22" s="58"/>
      <c r="G22" s="12"/>
      <c r="H22" s="54"/>
    </row>
    <row r="23" spans="2:8" ht="12.75">
      <c r="B23" s="63"/>
      <c r="C23" s="52"/>
      <c r="D23" s="52"/>
      <c r="E23" s="58"/>
      <c r="F23" s="58"/>
      <c r="G23" s="12"/>
      <c r="H23" s="54"/>
    </row>
    <row r="24" spans="2:8" ht="12.75">
      <c r="B24" s="63"/>
      <c r="C24" s="52"/>
      <c r="D24" s="52"/>
      <c r="E24" s="58"/>
      <c r="F24" s="58"/>
      <c r="G24" s="12"/>
      <c r="H24" s="54"/>
    </row>
    <row r="25" spans="2:8" ht="12.75">
      <c r="B25" s="63"/>
      <c r="C25" s="52"/>
      <c r="D25" s="52"/>
      <c r="E25" s="58"/>
      <c r="F25" s="58"/>
      <c r="G25" s="12"/>
      <c r="H25" s="54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&amp;L&amp;"MS Sans Serif,Fett Kursiv"
Fliege Ziel Damen&amp;C&amp;"MS Sans Serif,Fett"&amp;14 49. Internationale Deutsche Casting-Meisterschaft
Kiel  03. - 06.09.2004&amp;R&amp;"MS Sans Serif,Fett Kursiv"
Fly Skish Accuracy Ladies</oddHeader>
    <oddFooter>&amp;R&amp;G
&amp;8Verband Deutscher Sportfischer e. V.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20.57421875" style="64" bestFit="1" customWidth="1"/>
    <col min="4" max="4" width="20.7109375" style="64" bestFit="1" customWidth="1"/>
    <col min="5" max="6" width="9.7109375" style="19" bestFit="1" customWidth="1"/>
    <col min="7" max="7" width="9.00390625" style="19" bestFit="1" customWidth="1"/>
    <col min="8" max="9" width="11.7109375" style="19" bestFit="1" customWidth="1"/>
    <col min="10" max="16384" width="11.421875" style="66" customWidth="1"/>
  </cols>
  <sheetData>
    <row r="1" spans="1:9" s="75" customFormat="1" ht="12.75">
      <c r="A1" s="1" t="s">
        <v>0</v>
      </c>
      <c r="B1" s="2" t="s">
        <v>1</v>
      </c>
      <c r="C1" s="40" t="s">
        <v>2</v>
      </c>
      <c r="D1" s="40" t="s">
        <v>3</v>
      </c>
      <c r="E1" s="10" t="s">
        <v>90</v>
      </c>
      <c r="F1" s="10" t="s">
        <v>91</v>
      </c>
      <c r="G1" s="10" t="s">
        <v>92</v>
      </c>
      <c r="H1" s="4" t="s">
        <v>93</v>
      </c>
      <c r="I1" s="4" t="s">
        <v>94</v>
      </c>
    </row>
    <row r="2" spans="1:9" s="76" customFormat="1" ht="23.25" customHeight="1">
      <c r="A2" s="2">
        <v>1</v>
      </c>
      <c r="B2" s="2">
        <v>44</v>
      </c>
      <c r="C2" s="45" t="s">
        <v>23</v>
      </c>
      <c r="D2" s="46" t="s">
        <v>17</v>
      </c>
      <c r="E2" s="10">
        <v>63.04</v>
      </c>
      <c r="F2" s="10">
        <v>58.61</v>
      </c>
      <c r="G2" s="4">
        <v>121.65</v>
      </c>
      <c r="H2" s="10">
        <v>60.32</v>
      </c>
      <c r="I2" s="10">
        <v>56.36</v>
      </c>
    </row>
    <row r="3" spans="1:9" s="76" customFormat="1" ht="12.75">
      <c r="A3" s="2">
        <f aca="true" t="shared" si="0" ref="A3:A43">A2+1</f>
        <v>2</v>
      </c>
      <c r="B3" s="2">
        <v>41</v>
      </c>
      <c r="C3" s="45" t="s">
        <v>54</v>
      </c>
      <c r="D3" s="45" t="s">
        <v>26</v>
      </c>
      <c r="E3" s="10">
        <v>59.23</v>
      </c>
      <c r="F3" s="10">
        <v>58.95</v>
      </c>
      <c r="G3" s="4">
        <v>118.18</v>
      </c>
      <c r="H3" s="10">
        <v>59.55</v>
      </c>
      <c r="I3" s="10"/>
    </row>
    <row r="4" spans="1:9" s="76" customFormat="1" ht="12.75">
      <c r="A4" s="2">
        <f t="shared" si="0"/>
        <v>3</v>
      </c>
      <c r="B4" s="2">
        <v>31</v>
      </c>
      <c r="C4" s="45" t="s">
        <v>14</v>
      </c>
      <c r="D4" s="46" t="s">
        <v>8</v>
      </c>
      <c r="E4" s="10">
        <v>63.34</v>
      </c>
      <c r="F4" s="10">
        <v>62.88</v>
      </c>
      <c r="G4" s="4">
        <v>126.22</v>
      </c>
      <c r="H4" s="10">
        <v>59.33</v>
      </c>
      <c r="I4" s="10">
        <v>55.16</v>
      </c>
    </row>
    <row r="5" spans="1:9" ht="23.25" customHeight="1">
      <c r="A5" s="2">
        <f t="shared" si="0"/>
        <v>4</v>
      </c>
      <c r="B5" s="12">
        <v>71</v>
      </c>
      <c r="C5" s="52" t="s">
        <v>36</v>
      </c>
      <c r="D5" s="52" t="s">
        <v>21</v>
      </c>
      <c r="E5" s="15">
        <v>61.48</v>
      </c>
      <c r="F5" s="15">
        <v>59.82</v>
      </c>
      <c r="G5" s="17">
        <v>121.3</v>
      </c>
      <c r="H5" s="15">
        <v>58.56</v>
      </c>
      <c r="I5" s="15">
        <v>57.9</v>
      </c>
    </row>
    <row r="6" spans="1:9" ht="12.75">
      <c r="A6" s="2">
        <f t="shared" si="0"/>
        <v>5</v>
      </c>
      <c r="B6" s="12">
        <v>61</v>
      </c>
      <c r="C6" s="52" t="s">
        <v>7</v>
      </c>
      <c r="D6" s="57" t="s">
        <v>8</v>
      </c>
      <c r="E6" s="15">
        <v>64.25</v>
      </c>
      <c r="F6" s="15">
        <v>57.47</v>
      </c>
      <c r="G6" s="17">
        <v>121.72</v>
      </c>
      <c r="H6" s="15">
        <v>56.57</v>
      </c>
      <c r="I6" s="15">
        <v>56.08</v>
      </c>
    </row>
    <row r="7" spans="1:9" ht="12.75">
      <c r="A7" s="2">
        <f t="shared" si="0"/>
        <v>6</v>
      </c>
      <c r="B7" s="12">
        <v>52</v>
      </c>
      <c r="C7" s="52" t="s">
        <v>13</v>
      </c>
      <c r="D7" s="57" t="s">
        <v>8</v>
      </c>
      <c r="E7" s="15">
        <v>63.1</v>
      </c>
      <c r="F7" s="15">
        <v>58.46</v>
      </c>
      <c r="G7" s="17">
        <v>121.56</v>
      </c>
      <c r="H7" s="15">
        <v>53.92</v>
      </c>
      <c r="I7" s="15">
        <v>53.17</v>
      </c>
    </row>
    <row r="8" spans="1:9" ht="12.75">
      <c r="A8" s="2">
        <f t="shared" si="0"/>
        <v>7</v>
      </c>
      <c r="B8" s="12">
        <v>51</v>
      </c>
      <c r="C8" s="52" t="s">
        <v>9</v>
      </c>
      <c r="D8" s="57" t="s">
        <v>10</v>
      </c>
      <c r="E8" s="17">
        <v>58.68</v>
      </c>
      <c r="F8" s="17">
        <v>54.3</v>
      </c>
      <c r="G8" s="17">
        <v>112.98</v>
      </c>
      <c r="H8" s="17"/>
      <c r="I8" s="17"/>
    </row>
    <row r="9" spans="1:9" ht="12.75">
      <c r="A9" s="2">
        <f t="shared" si="0"/>
        <v>8</v>
      </c>
      <c r="B9" s="12">
        <v>42</v>
      </c>
      <c r="C9" s="52" t="s">
        <v>16</v>
      </c>
      <c r="D9" s="52" t="s">
        <v>17</v>
      </c>
      <c r="E9" s="15">
        <v>58.54</v>
      </c>
      <c r="F9" s="15">
        <v>58.13</v>
      </c>
      <c r="G9" s="17">
        <v>116.67</v>
      </c>
      <c r="H9" s="15"/>
      <c r="I9" s="15"/>
    </row>
    <row r="10" spans="1:7" ht="12.75">
      <c r="A10" s="2">
        <f t="shared" si="0"/>
        <v>9</v>
      </c>
      <c r="B10" s="12">
        <v>72</v>
      </c>
      <c r="C10" s="52" t="s">
        <v>24</v>
      </c>
      <c r="D10" s="52" t="s">
        <v>21</v>
      </c>
      <c r="E10" s="15">
        <v>58.41</v>
      </c>
      <c r="F10" s="15">
        <v>57.09</v>
      </c>
      <c r="G10" s="17">
        <v>115.5</v>
      </c>
    </row>
    <row r="11" spans="1:7" ht="12.75">
      <c r="A11" s="2">
        <f t="shared" si="0"/>
        <v>10</v>
      </c>
      <c r="B11" s="12">
        <v>59</v>
      </c>
      <c r="C11" s="57" t="s">
        <v>57</v>
      </c>
      <c r="D11" s="57" t="s">
        <v>12</v>
      </c>
      <c r="E11" s="15">
        <v>57.8</v>
      </c>
      <c r="F11" s="15">
        <v>53.56</v>
      </c>
      <c r="G11" s="17">
        <v>111.36</v>
      </c>
    </row>
    <row r="12" spans="1:7" ht="12.75">
      <c r="A12" s="2">
        <f t="shared" si="0"/>
        <v>11</v>
      </c>
      <c r="B12" s="12">
        <v>34</v>
      </c>
      <c r="C12" s="52" t="s">
        <v>15</v>
      </c>
      <c r="D12" s="52" t="s">
        <v>8</v>
      </c>
      <c r="E12" s="15">
        <v>57.62</v>
      </c>
      <c r="F12" s="15">
        <v>56.75</v>
      </c>
      <c r="G12" s="17">
        <v>114.37</v>
      </c>
    </row>
    <row r="13" spans="1:7" ht="12.75">
      <c r="A13" s="2">
        <f t="shared" si="0"/>
        <v>12</v>
      </c>
      <c r="B13" s="12">
        <v>46</v>
      </c>
      <c r="C13" s="52" t="s">
        <v>32</v>
      </c>
      <c r="D13" s="57" t="s">
        <v>8</v>
      </c>
      <c r="E13" s="17">
        <v>56.98</v>
      </c>
      <c r="F13" s="17">
        <v>54.38</v>
      </c>
      <c r="G13" s="17">
        <v>111.36</v>
      </c>
    </row>
    <row r="14" spans="1:7" ht="12.75">
      <c r="A14" s="2">
        <f t="shared" si="0"/>
        <v>13</v>
      </c>
      <c r="B14" s="12">
        <v>33</v>
      </c>
      <c r="C14" s="52" t="s">
        <v>11</v>
      </c>
      <c r="D14" s="52" t="s">
        <v>12</v>
      </c>
      <c r="E14" s="15">
        <v>56.85</v>
      </c>
      <c r="F14" s="15">
        <v>56.43</v>
      </c>
      <c r="G14" s="17">
        <v>113.28</v>
      </c>
    </row>
    <row r="15" spans="1:7" ht="12.75">
      <c r="A15" s="2">
        <f t="shared" si="0"/>
        <v>14</v>
      </c>
      <c r="B15" s="12">
        <v>43</v>
      </c>
      <c r="C15" s="52" t="s">
        <v>33</v>
      </c>
      <c r="D15" s="57" t="s">
        <v>34</v>
      </c>
      <c r="E15" s="15">
        <v>56.08</v>
      </c>
      <c r="F15" s="15">
        <v>52.95</v>
      </c>
      <c r="G15" s="17">
        <v>109.03</v>
      </c>
    </row>
    <row r="16" spans="1:7" ht="12.75">
      <c r="A16" s="2">
        <f t="shared" si="0"/>
        <v>15</v>
      </c>
      <c r="B16" s="12">
        <v>75</v>
      </c>
      <c r="C16" s="52" t="s">
        <v>37</v>
      </c>
      <c r="D16" s="52" t="s">
        <v>38</v>
      </c>
      <c r="E16" s="15">
        <v>55.17</v>
      </c>
      <c r="F16" s="15">
        <v>54.73</v>
      </c>
      <c r="G16" s="17">
        <v>109.9</v>
      </c>
    </row>
    <row r="17" spans="1:7" ht="12.75">
      <c r="A17" s="2">
        <f t="shared" si="0"/>
        <v>16</v>
      </c>
      <c r="B17" s="12">
        <v>73</v>
      </c>
      <c r="C17" s="52" t="s">
        <v>28</v>
      </c>
      <c r="D17" s="52" t="s">
        <v>17</v>
      </c>
      <c r="E17" s="15">
        <v>54.95</v>
      </c>
      <c r="F17" s="15">
        <v>53.22</v>
      </c>
      <c r="G17" s="17">
        <v>108.17</v>
      </c>
    </row>
    <row r="18" spans="1:7" ht="12.75">
      <c r="A18" s="2">
        <f t="shared" si="0"/>
        <v>17</v>
      </c>
      <c r="B18" s="12">
        <v>53</v>
      </c>
      <c r="C18" s="52" t="s">
        <v>20</v>
      </c>
      <c r="D18" s="57" t="s">
        <v>21</v>
      </c>
      <c r="E18" s="15">
        <v>54.9</v>
      </c>
      <c r="F18" s="15">
        <v>52.93</v>
      </c>
      <c r="G18" s="17">
        <v>107.83</v>
      </c>
    </row>
    <row r="19" spans="1:7" ht="12.75">
      <c r="A19" s="2">
        <f t="shared" si="0"/>
        <v>18</v>
      </c>
      <c r="B19" s="12">
        <v>58</v>
      </c>
      <c r="C19" s="52" t="s">
        <v>62</v>
      </c>
      <c r="D19" s="57" t="s">
        <v>10</v>
      </c>
      <c r="E19" s="15">
        <v>54.89</v>
      </c>
      <c r="F19" s="15">
        <v>45.71</v>
      </c>
      <c r="G19" s="17">
        <v>100.6</v>
      </c>
    </row>
    <row r="20" spans="1:7" ht="12.75">
      <c r="A20" s="2">
        <f t="shared" si="0"/>
        <v>19</v>
      </c>
      <c r="B20" s="12">
        <v>54</v>
      </c>
      <c r="C20" s="52" t="s">
        <v>70</v>
      </c>
      <c r="D20" s="57" t="s">
        <v>38</v>
      </c>
      <c r="E20" s="15">
        <v>54.63</v>
      </c>
      <c r="F20" s="15">
        <v>53.89</v>
      </c>
      <c r="G20" s="17">
        <v>108.52</v>
      </c>
    </row>
    <row r="21" spans="1:7" ht="12.75">
      <c r="A21" s="2">
        <f t="shared" si="0"/>
        <v>20</v>
      </c>
      <c r="B21" s="12">
        <v>68</v>
      </c>
      <c r="C21" s="52" t="s">
        <v>58</v>
      </c>
      <c r="D21" s="57" t="s">
        <v>38</v>
      </c>
      <c r="E21" s="15">
        <v>54.49</v>
      </c>
      <c r="F21" s="15">
        <v>52.45</v>
      </c>
      <c r="G21" s="17">
        <v>106.94</v>
      </c>
    </row>
    <row r="22" spans="1:7" ht="12.75">
      <c r="A22" s="2">
        <f t="shared" si="0"/>
        <v>21</v>
      </c>
      <c r="B22" s="12">
        <v>76</v>
      </c>
      <c r="C22" s="52" t="s">
        <v>64</v>
      </c>
      <c r="D22" s="52" t="s">
        <v>10</v>
      </c>
      <c r="E22" s="15">
        <v>54.24</v>
      </c>
      <c r="F22" s="15">
        <v>50.82</v>
      </c>
      <c r="G22" s="17">
        <v>105.06</v>
      </c>
    </row>
    <row r="23" spans="1:7" ht="12.75">
      <c r="A23" s="2">
        <f t="shared" si="0"/>
        <v>22</v>
      </c>
      <c r="B23" s="12">
        <v>32</v>
      </c>
      <c r="C23" s="52" t="s">
        <v>18</v>
      </c>
      <c r="D23" s="52" t="s">
        <v>8</v>
      </c>
      <c r="E23" s="15">
        <v>53.16</v>
      </c>
      <c r="F23" s="15">
        <v>51.59</v>
      </c>
      <c r="G23" s="17">
        <v>104.75</v>
      </c>
    </row>
    <row r="24" spans="1:7" ht="12.75">
      <c r="A24" s="2">
        <f t="shared" si="0"/>
        <v>23</v>
      </c>
      <c r="B24" s="12">
        <v>63</v>
      </c>
      <c r="C24" s="52" t="s">
        <v>27</v>
      </c>
      <c r="D24" s="57" t="s">
        <v>8</v>
      </c>
      <c r="E24" s="17">
        <v>52.67</v>
      </c>
      <c r="F24" s="17">
        <v>48.29</v>
      </c>
      <c r="G24" s="17">
        <v>100.96</v>
      </c>
    </row>
    <row r="25" spans="1:7" ht="12.75">
      <c r="A25" s="2">
        <f t="shared" si="0"/>
        <v>24</v>
      </c>
      <c r="B25" s="12">
        <v>62</v>
      </c>
      <c r="C25" s="52" t="s">
        <v>52</v>
      </c>
      <c r="D25" s="57" t="s">
        <v>53</v>
      </c>
      <c r="E25" s="15">
        <v>52.45</v>
      </c>
      <c r="F25" s="15">
        <v>51.6</v>
      </c>
      <c r="G25" s="17">
        <v>104.05</v>
      </c>
    </row>
    <row r="26" spans="1:7" ht="12.75">
      <c r="A26" s="2">
        <f t="shared" si="0"/>
        <v>25</v>
      </c>
      <c r="B26" s="12">
        <v>55</v>
      </c>
      <c r="C26" s="57" t="s">
        <v>35</v>
      </c>
      <c r="D26" s="57" t="s">
        <v>21</v>
      </c>
      <c r="E26" s="15">
        <v>52.25</v>
      </c>
      <c r="F26" s="15">
        <v>50.31</v>
      </c>
      <c r="G26" s="17">
        <v>102.56</v>
      </c>
    </row>
    <row r="27" spans="1:7" ht="12.75">
      <c r="A27" s="2">
        <f t="shared" si="0"/>
        <v>26</v>
      </c>
      <c r="B27" s="12">
        <v>49</v>
      </c>
      <c r="C27" s="57" t="s">
        <v>55</v>
      </c>
      <c r="D27" s="57" t="s">
        <v>26</v>
      </c>
      <c r="E27" s="15">
        <v>52.18</v>
      </c>
      <c r="F27" s="15">
        <v>51.68</v>
      </c>
      <c r="G27" s="17">
        <v>103.86</v>
      </c>
    </row>
    <row r="28" spans="1:7" ht="12.75">
      <c r="A28" s="2">
        <f t="shared" si="0"/>
        <v>27</v>
      </c>
      <c r="B28" s="12">
        <v>64</v>
      </c>
      <c r="C28" s="52" t="s">
        <v>19</v>
      </c>
      <c r="D28" s="57" t="s">
        <v>17</v>
      </c>
      <c r="E28" s="15">
        <v>51.67</v>
      </c>
      <c r="F28" s="15">
        <v>49.32</v>
      </c>
      <c r="G28" s="17">
        <v>100.99</v>
      </c>
    </row>
    <row r="29" spans="1:7" ht="12.75">
      <c r="A29" s="2">
        <f t="shared" si="0"/>
        <v>28</v>
      </c>
      <c r="B29" s="12">
        <v>36</v>
      </c>
      <c r="C29" s="52" t="s">
        <v>25</v>
      </c>
      <c r="D29" s="52" t="s">
        <v>26</v>
      </c>
      <c r="E29" s="15">
        <v>50.62</v>
      </c>
      <c r="F29" s="15">
        <v>50.55</v>
      </c>
      <c r="G29" s="17">
        <v>101.17</v>
      </c>
    </row>
    <row r="30" spans="1:7" ht="12.75">
      <c r="A30" s="2">
        <f t="shared" si="0"/>
        <v>29</v>
      </c>
      <c r="B30" s="12">
        <v>38</v>
      </c>
      <c r="C30" s="52" t="s">
        <v>67</v>
      </c>
      <c r="D30" s="52" t="s">
        <v>12</v>
      </c>
      <c r="E30" s="15">
        <v>50.52</v>
      </c>
      <c r="F30" s="15">
        <v>48.31</v>
      </c>
      <c r="G30" s="17">
        <v>98.83</v>
      </c>
    </row>
    <row r="31" spans="1:7" ht="12.75">
      <c r="A31" s="2">
        <f t="shared" si="0"/>
        <v>30</v>
      </c>
      <c r="B31" s="12">
        <v>77</v>
      </c>
      <c r="C31" s="57" t="s">
        <v>65</v>
      </c>
      <c r="D31" s="57" t="s">
        <v>21</v>
      </c>
      <c r="E31" s="15">
        <v>50.28</v>
      </c>
      <c r="F31" s="15">
        <v>45.05</v>
      </c>
      <c r="G31" s="17">
        <v>95.33</v>
      </c>
    </row>
    <row r="32" spans="1:7" ht="12.75">
      <c r="A32" s="2">
        <f t="shared" si="0"/>
        <v>31</v>
      </c>
      <c r="B32" s="12">
        <v>65</v>
      </c>
      <c r="C32" s="52" t="s">
        <v>63</v>
      </c>
      <c r="D32" s="57" t="s">
        <v>12</v>
      </c>
      <c r="E32" s="15">
        <v>49.88</v>
      </c>
      <c r="F32" s="15">
        <v>46.95</v>
      </c>
      <c r="G32" s="17">
        <v>96.83</v>
      </c>
    </row>
    <row r="33" spans="1:7" ht="12.75">
      <c r="A33" s="2">
        <f t="shared" si="0"/>
        <v>32</v>
      </c>
      <c r="B33" s="12">
        <v>67</v>
      </c>
      <c r="C33" s="52" t="s">
        <v>30</v>
      </c>
      <c r="D33" s="57" t="s">
        <v>31</v>
      </c>
      <c r="E33" s="15">
        <v>49.85</v>
      </c>
      <c r="F33" s="15">
        <v>49.44</v>
      </c>
      <c r="G33" s="17">
        <v>99.29</v>
      </c>
    </row>
    <row r="34" spans="1:7" ht="12.75">
      <c r="A34" s="2">
        <f t="shared" si="0"/>
        <v>33</v>
      </c>
      <c r="B34" s="12">
        <v>45</v>
      </c>
      <c r="C34" s="52" t="s">
        <v>22</v>
      </c>
      <c r="D34" s="52" t="s">
        <v>17</v>
      </c>
      <c r="E34" s="15">
        <v>48.92</v>
      </c>
      <c r="F34" s="15">
        <v>47.4</v>
      </c>
      <c r="G34" s="17">
        <v>96.32</v>
      </c>
    </row>
    <row r="35" spans="1:7" ht="12.75">
      <c r="A35" s="2">
        <f t="shared" si="0"/>
        <v>34</v>
      </c>
      <c r="B35" s="12">
        <v>78</v>
      </c>
      <c r="C35" s="52" t="s">
        <v>71</v>
      </c>
      <c r="D35" s="52" t="s">
        <v>72</v>
      </c>
      <c r="E35" s="17">
        <v>48.64</v>
      </c>
      <c r="F35" s="17">
        <v>44.62</v>
      </c>
      <c r="G35" s="17">
        <v>93.26</v>
      </c>
    </row>
    <row r="36" spans="1:7" ht="12.75">
      <c r="A36" s="2">
        <f t="shared" si="0"/>
        <v>35</v>
      </c>
      <c r="B36" s="12">
        <v>47</v>
      </c>
      <c r="C36" s="57" t="s">
        <v>68</v>
      </c>
      <c r="D36" s="57" t="s">
        <v>12</v>
      </c>
      <c r="E36" s="15">
        <v>48.49</v>
      </c>
      <c r="F36" s="15">
        <v>44.44</v>
      </c>
      <c r="G36" s="17">
        <v>92.93</v>
      </c>
    </row>
    <row r="37" spans="1:7" ht="12.75">
      <c r="A37" s="2">
        <f t="shared" si="0"/>
        <v>36</v>
      </c>
      <c r="B37" s="12">
        <v>74</v>
      </c>
      <c r="C37" s="52" t="s">
        <v>59</v>
      </c>
      <c r="D37" s="52" t="s">
        <v>12</v>
      </c>
      <c r="E37" s="15">
        <v>47.99</v>
      </c>
      <c r="F37" s="15">
        <v>47.33</v>
      </c>
      <c r="G37" s="17">
        <v>95.32</v>
      </c>
    </row>
    <row r="38" spans="1:7" ht="12.75">
      <c r="A38" s="2">
        <f t="shared" si="0"/>
        <v>37</v>
      </c>
      <c r="B38" s="12">
        <v>56</v>
      </c>
      <c r="C38" s="52" t="s">
        <v>69</v>
      </c>
      <c r="D38" s="57" t="s">
        <v>31</v>
      </c>
      <c r="E38" s="15">
        <v>47.25</v>
      </c>
      <c r="F38" s="15">
        <v>46.49</v>
      </c>
      <c r="G38" s="17">
        <v>93.74</v>
      </c>
    </row>
    <row r="39" spans="1:7" ht="12.75">
      <c r="A39" s="2">
        <f t="shared" si="0"/>
        <v>38</v>
      </c>
      <c r="B39" s="12">
        <v>39</v>
      </c>
      <c r="C39" s="52" t="s">
        <v>56</v>
      </c>
      <c r="D39" s="52" t="s">
        <v>21</v>
      </c>
      <c r="E39" s="15">
        <v>46.69</v>
      </c>
      <c r="F39" s="15">
        <v>43.26</v>
      </c>
      <c r="G39" s="17">
        <v>89.95</v>
      </c>
    </row>
    <row r="40" spans="1:7" ht="12.75">
      <c r="A40" s="2">
        <f t="shared" si="0"/>
        <v>39</v>
      </c>
      <c r="B40" s="12">
        <v>37</v>
      </c>
      <c r="C40" s="52" t="s">
        <v>60</v>
      </c>
      <c r="D40" s="57" t="s">
        <v>12</v>
      </c>
      <c r="E40" s="15">
        <v>46.33</v>
      </c>
      <c r="F40" s="15">
        <v>46.05</v>
      </c>
      <c r="G40" s="17">
        <v>92.38</v>
      </c>
    </row>
    <row r="41" spans="1:7" ht="12.75">
      <c r="A41" s="2">
        <f t="shared" si="0"/>
        <v>40</v>
      </c>
      <c r="B41" s="12">
        <v>48</v>
      </c>
      <c r="C41" s="52" t="s">
        <v>66</v>
      </c>
      <c r="D41" s="52" t="s">
        <v>38</v>
      </c>
      <c r="E41" s="15">
        <v>46.12</v>
      </c>
      <c r="F41" s="15">
        <v>45.24</v>
      </c>
      <c r="G41" s="17">
        <v>91.36</v>
      </c>
    </row>
    <row r="42" spans="1:7" ht="12.75">
      <c r="A42" s="2">
        <f t="shared" si="0"/>
        <v>41</v>
      </c>
      <c r="B42" s="12">
        <v>35</v>
      </c>
      <c r="C42" s="52" t="s">
        <v>61</v>
      </c>
      <c r="D42" s="52" t="s">
        <v>21</v>
      </c>
      <c r="E42" s="15">
        <v>45.79</v>
      </c>
      <c r="F42" s="15">
        <v>45.54</v>
      </c>
      <c r="G42" s="17">
        <v>91.33</v>
      </c>
    </row>
    <row r="43" spans="1:7" ht="12.75">
      <c r="A43" s="2">
        <f t="shared" si="0"/>
        <v>42</v>
      </c>
      <c r="B43" s="12">
        <v>57</v>
      </c>
      <c r="C43" s="52" t="s">
        <v>29</v>
      </c>
      <c r="D43" s="57" t="s">
        <v>17</v>
      </c>
      <c r="E43" s="15">
        <v>43.67</v>
      </c>
      <c r="F43" s="15">
        <v>43.08</v>
      </c>
      <c r="G43" s="17">
        <v>86.75</v>
      </c>
    </row>
    <row r="44" spans="2:7" ht="12.75">
      <c r="B44" s="12"/>
      <c r="C44" s="52"/>
      <c r="D44" s="52"/>
      <c r="E44" s="17"/>
      <c r="F44" s="17"/>
      <c r="G44" s="17"/>
    </row>
    <row r="45" spans="2:7" ht="12.75">
      <c r="B45" s="12"/>
      <c r="C45" s="52"/>
      <c r="D45" s="52"/>
      <c r="E45" s="17"/>
      <c r="F45" s="17"/>
      <c r="G45" s="17"/>
    </row>
    <row r="46" spans="2:7" ht="12.75">
      <c r="B46" s="12"/>
      <c r="C46" s="52"/>
      <c r="D46" s="52"/>
      <c r="E46" s="17"/>
      <c r="F46" s="17"/>
      <c r="G46" s="17"/>
    </row>
    <row r="47" spans="2:7" ht="12.75">
      <c r="B47" s="12"/>
      <c r="C47" s="52"/>
      <c r="D47" s="52"/>
      <c r="E47" s="17"/>
      <c r="F47" s="17"/>
      <c r="G47" s="17"/>
    </row>
  </sheetData>
  <printOptions/>
  <pageMargins left="0.78" right="0.4" top="1.38" bottom="0.78" header="0.41" footer="0.5118110236220472"/>
  <pageSetup fitToHeight="0" fitToWidth="1" horizontalDpi="300" verticalDpi="300" orientation="portrait" paperSize="9" scale="91" r:id="rId2"/>
  <headerFooter alignWithMargins="0">
    <oddHeader>&amp;L&amp;"MS Sans Serif,Fett Kursiv"
Fliege Weit Einhand Herren&amp;C&amp;"MS Sans Serif,Fett"&amp;14 49. Internationale Deutsche Casting-Meisterschaft
Kiel  03. - 06.09.2004&amp;R&amp;"MS Sans Serif,Fett"
&amp;"MS Sans Serif,Fett Kursiv"Fly Distance Single Handed Men</oddHeader>
    <oddFooter>&amp;R&amp;G
&amp;8Verband Deutscher Sportfischer e. V.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22.140625" style="64" bestFit="1" customWidth="1"/>
    <col min="4" max="4" width="21.7109375" style="64" bestFit="1" customWidth="1"/>
    <col min="5" max="6" width="9.7109375" style="19" bestFit="1" customWidth="1"/>
    <col min="7" max="7" width="9.00390625" style="19" bestFit="1" customWidth="1"/>
    <col min="8" max="9" width="11.7109375" style="19" bestFit="1" customWidth="1"/>
    <col min="10" max="16384" width="11.421875" style="66" customWidth="1"/>
  </cols>
  <sheetData>
    <row r="1" spans="1:9" s="75" customFormat="1" ht="12.75">
      <c r="A1" s="1" t="s">
        <v>0</v>
      </c>
      <c r="B1" s="2" t="s">
        <v>1</v>
      </c>
      <c r="C1" s="40" t="s">
        <v>2</v>
      </c>
      <c r="D1" s="40" t="s">
        <v>3</v>
      </c>
      <c r="E1" s="10" t="s">
        <v>90</v>
      </c>
      <c r="F1" s="10" t="s">
        <v>91</v>
      </c>
      <c r="G1" s="10" t="s">
        <v>92</v>
      </c>
      <c r="H1" s="4" t="s">
        <v>93</v>
      </c>
      <c r="I1" s="4" t="s">
        <v>94</v>
      </c>
    </row>
    <row r="2" spans="1:9" s="76" customFormat="1" ht="23.25" customHeight="1">
      <c r="A2" s="2">
        <v>1</v>
      </c>
      <c r="B2" s="2">
        <v>11</v>
      </c>
      <c r="C2" s="45" t="s">
        <v>39</v>
      </c>
      <c r="D2" s="45" t="s">
        <v>21</v>
      </c>
      <c r="E2" s="10">
        <v>56.98</v>
      </c>
      <c r="F2" s="10">
        <v>49.85</v>
      </c>
      <c r="G2" s="4">
        <v>106.83</v>
      </c>
      <c r="H2" s="10">
        <v>51.34</v>
      </c>
      <c r="I2" s="10">
        <v>49.36</v>
      </c>
    </row>
    <row r="3" spans="1:9" s="76" customFormat="1" ht="12.75">
      <c r="A3" s="2">
        <f aca="true" t="shared" si="0" ref="A3:A21">A2+1</f>
        <v>2</v>
      </c>
      <c r="B3" s="2">
        <v>2</v>
      </c>
      <c r="C3" s="45" t="s">
        <v>41</v>
      </c>
      <c r="D3" s="45" t="s">
        <v>8</v>
      </c>
      <c r="E3" s="10">
        <v>50.51</v>
      </c>
      <c r="F3" s="10">
        <v>47.48</v>
      </c>
      <c r="G3" s="4">
        <v>97.99</v>
      </c>
      <c r="H3" s="10">
        <v>50.04</v>
      </c>
      <c r="I3" s="10">
        <v>46.17</v>
      </c>
    </row>
    <row r="4" spans="1:9" s="76" customFormat="1" ht="12.75">
      <c r="A4" s="2">
        <f t="shared" si="0"/>
        <v>3</v>
      </c>
      <c r="B4" s="2">
        <v>22</v>
      </c>
      <c r="C4" s="45" t="s">
        <v>47</v>
      </c>
      <c r="D4" s="45" t="s">
        <v>12</v>
      </c>
      <c r="E4" s="4">
        <v>50.13</v>
      </c>
      <c r="F4" s="10">
        <v>46.52</v>
      </c>
      <c r="G4" s="4">
        <v>96.65</v>
      </c>
      <c r="H4" s="4">
        <v>49.4</v>
      </c>
      <c r="I4" s="10">
        <v>46.84</v>
      </c>
    </row>
    <row r="5" spans="1:9" ht="23.25" customHeight="1">
      <c r="A5" s="2">
        <f t="shared" si="0"/>
        <v>4</v>
      </c>
      <c r="B5" s="12">
        <v>1</v>
      </c>
      <c r="C5" s="52" t="s">
        <v>40</v>
      </c>
      <c r="D5" s="52" t="s">
        <v>8</v>
      </c>
      <c r="E5" s="17">
        <v>51.4</v>
      </c>
      <c r="F5" s="17">
        <v>47.19</v>
      </c>
      <c r="G5" s="17">
        <v>98.59</v>
      </c>
      <c r="H5" s="17">
        <v>48.13</v>
      </c>
      <c r="I5" s="17">
        <v>47.76</v>
      </c>
    </row>
    <row r="6" spans="1:9" ht="12.75">
      <c r="A6" s="2">
        <f t="shared" si="0"/>
        <v>5</v>
      </c>
      <c r="B6" s="12">
        <v>23</v>
      </c>
      <c r="C6" s="52" t="s">
        <v>77</v>
      </c>
      <c r="D6" s="52" t="s">
        <v>10</v>
      </c>
      <c r="E6" s="15">
        <v>46.54</v>
      </c>
      <c r="F6" s="15">
        <v>46.43</v>
      </c>
      <c r="G6" s="17">
        <v>92.97</v>
      </c>
      <c r="H6" s="15">
        <v>47.64</v>
      </c>
      <c r="I6" s="15">
        <v>47.26</v>
      </c>
    </row>
    <row r="7" spans="1:9" ht="12.75">
      <c r="A7" s="2">
        <f t="shared" si="0"/>
        <v>6</v>
      </c>
      <c r="B7" s="12">
        <v>12</v>
      </c>
      <c r="C7" s="52" t="s">
        <v>73</v>
      </c>
      <c r="D7" s="52" t="s">
        <v>21</v>
      </c>
      <c r="E7" s="15">
        <v>53.82</v>
      </c>
      <c r="F7" s="15">
        <v>50.95</v>
      </c>
      <c r="G7" s="17">
        <v>104.77</v>
      </c>
      <c r="H7" s="15">
        <v>44.23</v>
      </c>
      <c r="I7" s="15">
        <v>43.32</v>
      </c>
    </row>
    <row r="8" spans="1:9" ht="12.75">
      <c r="A8" s="2">
        <f t="shared" si="0"/>
        <v>7</v>
      </c>
      <c r="B8" s="12">
        <v>5</v>
      </c>
      <c r="C8" s="52" t="s">
        <v>42</v>
      </c>
      <c r="D8" s="52" t="s">
        <v>8</v>
      </c>
      <c r="E8" s="15">
        <v>46.19</v>
      </c>
      <c r="F8" s="15">
        <v>45.3</v>
      </c>
      <c r="G8" s="17">
        <v>91.49</v>
      </c>
      <c r="H8" s="15"/>
      <c r="I8" s="15"/>
    </row>
    <row r="9" spans="1:9" ht="12.75">
      <c r="A9" s="2">
        <f t="shared" si="0"/>
        <v>8</v>
      </c>
      <c r="B9" s="12">
        <v>21</v>
      </c>
      <c r="C9" s="52" t="s">
        <v>43</v>
      </c>
      <c r="D9" s="52" t="s">
        <v>8</v>
      </c>
      <c r="E9" s="15">
        <v>44.52</v>
      </c>
      <c r="F9" s="15">
        <v>42.84</v>
      </c>
      <c r="G9" s="17">
        <v>87.36</v>
      </c>
      <c r="H9" s="15"/>
      <c r="I9" s="15"/>
    </row>
    <row r="10" spans="1:7" ht="12.75">
      <c r="A10" s="2">
        <f t="shared" si="0"/>
        <v>9</v>
      </c>
      <c r="B10" s="12">
        <v>3</v>
      </c>
      <c r="C10" s="52" t="s">
        <v>48</v>
      </c>
      <c r="D10" s="52" t="s">
        <v>21</v>
      </c>
      <c r="E10" s="15">
        <v>43.45</v>
      </c>
      <c r="F10" s="15">
        <v>41.44</v>
      </c>
      <c r="G10" s="17">
        <v>84.89</v>
      </c>
    </row>
    <row r="11" spans="1:7" ht="12.75">
      <c r="A11" s="2">
        <f t="shared" si="0"/>
        <v>10</v>
      </c>
      <c r="B11" s="12">
        <v>13</v>
      </c>
      <c r="C11" s="52" t="s">
        <v>79</v>
      </c>
      <c r="D11" s="52" t="s">
        <v>10</v>
      </c>
      <c r="E11" s="15">
        <v>43.23</v>
      </c>
      <c r="F11" s="15">
        <v>42.44</v>
      </c>
      <c r="G11" s="17">
        <v>85.67</v>
      </c>
    </row>
    <row r="12" spans="1:7" ht="12.75">
      <c r="A12" s="2">
        <f t="shared" si="0"/>
        <v>11</v>
      </c>
      <c r="B12" s="12">
        <v>24</v>
      </c>
      <c r="C12" s="52" t="s">
        <v>75</v>
      </c>
      <c r="D12" s="57" t="s">
        <v>21</v>
      </c>
      <c r="E12" s="15">
        <v>41.4</v>
      </c>
      <c r="F12" s="15">
        <v>36.11</v>
      </c>
      <c r="G12" s="17">
        <v>77.51</v>
      </c>
    </row>
    <row r="13" spans="1:7" ht="12.75">
      <c r="A13" s="2">
        <f t="shared" si="0"/>
        <v>12</v>
      </c>
      <c r="B13" s="12">
        <v>15</v>
      </c>
      <c r="C13" s="52" t="s">
        <v>44</v>
      </c>
      <c r="D13" s="52" t="s">
        <v>31</v>
      </c>
      <c r="E13" s="15">
        <v>40.97</v>
      </c>
      <c r="F13" s="15">
        <v>39.55</v>
      </c>
      <c r="G13" s="17">
        <v>80.52</v>
      </c>
    </row>
    <row r="14" spans="1:7" ht="12.75">
      <c r="A14" s="2">
        <f t="shared" si="0"/>
        <v>13</v>
      </c>
      <c r="B14" s="12">
        <v>27</v>
      </c>
      <c r="C14" s="52" t="s">
        <v>46</v>
      </c>
      <c r="D14" s="52" t="s">
        <v>17</v>
      </c>
      <c r="E14" s="15">
        <v>40.88</v>
      </c>
      <c r="F14" s="15">
        <v>37.77</v>
      </c>
      <c r="G14" s="17">
        <v>78.65</v>
      </c>
    </row>
    <row r="15" spans="1:7" ht="12.75">
      <c r="A15" s="2">
        <f t="shared" si="0"/>
        <v>14</v>
      </c>
      <c r="B15" s="12">
        <v>7</v>
      </c>
      <c r="C15" s="52" t="s">
        <v>82</v>
      </c>
      <c r="D15" s="52" t="s">
        <v>17</v>
      </c>
      <c r="E15" s="15">
        <v>38.7</v>
      </c>
      <c r="F15" s="15">
        <v>37.97</v>
      </c>
      <c r="G15" s="17">
        <v>76.67</v>
      </c>
    </row>
    <row r="16" spans="1:7" ht="12.75">
      <c r="A16" s="2">
        <f t="shared" si="0"/>
        <v>15</v>
      </c>
      <c r="B16" s="12">
        <v>4</v>
      </c>
      <c r="C16" s="52" t="s">
        <v>45</v>
      </c>
      <c r="D16" s="52" t="s">
        <v>8</v>
      </c>
      <c r="E16" s="15">
        <v>38.62</v>
      </c>
      <c r="F16" s="15">
        <v>38.54</v>
      </c>
      <c r="G16" s="17">
        <v>77.16</v>
      </c>
    </row>
    <row r="17" spans="1:7" ht="12.75">
      <c r="A17" s="2">
        <f t="shared" si="0"/>
        <v>16</v>
      </c>
      <c r="B17" s="12">
        <v>25</v>
      </c>
      <c r="C17" s="52" t="s">
        <v>74</v>
      </c>
      <c r="D17" s="52" t="s">
        <v>12</v>
      </c>
      <c r="E17" s="17">
        <v>38.56</v>
      </c>
      <c r="F17" s="17">
        <v>36.91</v>
      </c>
      <c r="G17" s="17">
        <v>75.47</v>
      </c>
    </row>
    <row r="18" spans="1:7" ht="12.75">
      <c r="A18" s="2">
        <f t="shared" si="0"/>
        <v>17</v>
      </c>
      <c r="B18" s="12">
        <v>17</v>
      </c>
      <c r="C18" s="52" t="s">
        <v>76</v>
      </c>
      <c r="D18" s="52" t="s">
        <v>31</v>
      </c>
      <c r="E18" s="15">
        <v>38.25</v>
      </c>
      <c r="F18" s="15">
        <v>35.35</v>
      </c>
      <c r="G18" s="17">
        <v>73.6</v>
      </c>
    </row>
    <row r="19" spans="1:7" ht="12.75">
      <c r="A19" s="2">
        <f t="shared" si="0"/>
        <v>18</v>
      </c>
      <c r="B19" s="12">
        <v>26</v>
      </c>
      <c r="C19" s="52" t="s">
        <v>81</v>
      </c>
      <c r="D19" s="57" t="s">
        <v>21</v>
      </c>
      <c r="E19" s="15">
        <v>36.99</v>
      </c>
      <c r="F19" s="15">
        <v>36.16</v>
      </c>
      <c r="G19" s="17">
        <v>73.15</v>
      </c>
    </row>
    <row r="20" spans="1:7" ht="12.75">
      <c r="A20" s="2">
        <f t="shared" si="0"/>
        <v>19</v>
      </c>
      <c r="B20" s="12">
        <v>6</v>
      </c>
      <c r="C20" s="52" t="s">
        <v>78</v>
      </c>
      <c r="D20" s="52" t="s">
        <v>38</v>
      </c>
      <c r="E20" s="15">
        <v>35.8</v>
      </c>
      <c r="F20" s="15">
        <v>33.8</v>
      </c>
      <c r="G20" s="17">
        <v>69.6</v>
      </c>
    </row>
    <row r="21" spans="1:7" ht="12.75">
      <c r="A21" s="2">
        <f t="shared" si="0"/>
        <v>20</v>
      </c>
      <c r="B21" s="12">
        <v>16</v>
      </c>
      <c r="C21" s="52" t="s">
        <v>80</v>
      </c>
      <c r="D21" s="52" t="s">
        <v>12</v>
      </c>
      <c r="E21" s="17">
        <v>35.08</v>
      </c>
      <c r="F21" s="15">
        <v>34.52</v>
      </c>
      <c r="G21" s="17">
        <v>69.6</v>
      </c>
    </row>
    <row r="22" spans="2:7" ht="12.75">
      <c r="B22" s="12"/>
      <c r="C22" s="52"/>
      <c r="D22" s="52"/>
      <c r="E22" s="17"/>
      <c r="F22" s="17"/>
      <c r="G22" s="17"/>
    </row>
    <row r="23" spans="2:7" ht="12.75">
      <c r="B23" s="12"/>
      <c r="C23" s="52"/>
      <c r="D23" s="52"/>
      <c r="E23" s="17"/>
      <c r="F23" s="17"/>
      <c r="G23" s="17"/>
    </row>
    <row r="24" spans="2:7" ht="12.75">
      <c r="B24" s="12"/>
      <c r="C24" s="52"/>
      <c r="D24" s="52"/>
      <c r="E24" s="17"/>
      <c r="F24" s="17"/>
      <c r="G24" s="17"/>
    </row>
    <row r="25" spans="2:7" ht="12.75">
      <c r="B25" s="12"/>
      <c r="C25" s="52"/>
      <c r="D25" s="52"/>
      <c r="E25" s="17"/>
      <c r="F25" s="17"/>
      <c r="G25" s="17"/>
    </row>
  </sheetData>
  <printOptions/>
  <pageMargins left="0.77" right="0.52" top="1.37" bottom="0.8" header="0.4" footer="0.5118110236220472"/>
  <pageSetup fitToHeight="0" fitToWidth="1" horizontalDpi="300" verticalDpi="300" orientation="portrait" paperSize="9" scale="87" r:id="rId2"/>
  <headerFooter alignWithMargins="0">
    <oddHeader>&amp;L&amp;"MS Sans Serif,Fett Kursiv"
Fliege Weit Einhand Damen&amp;C&amp;"MS Sans Serif,Fett"&amp;14 49. Internationale Deutsche Casting-Meisterschaft
Kiel  03. - 06.09.2004&amp;R&amp;"MS Sans Serif,Fett"
&amp;"MS Sans Serif,Fett Kursiv"Fly Distance Single Handed Ladies</oddHeader>
    <oddFooter>&amp;R&amp;G
&amp;8Verband Deutscher Sportfischer e. V.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H6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4" bestFit="1" customWidth="1"/>
    <col min="2" max="2" width="4.7109375" style="64" bestFit="1" customWidth="1"/>
    <col min="3" max="3" width="18.7109375" style="64" bestFit="1" customWidth="1"/>
    <col min="4" max="4" width="20.7109375" style="64" bestFit="1" customWidth="1"/>
    <col min="5" max="5" width="10.28125" style="18" bestFit="1" customWidth="1"/>
    <col min="6" max="6" width="8.8515625" style="18" bestFit="1" customWidth="1"/>
    <col min="7" max="7" width="8.28125" style="18" bestFit="1" customWidth="1"/>
    <col min="8" max="8" width="8.8515625" style="18" bestFit="1" customWidth="1"/>
    <col min="9" max="16384" width="11.421875" style="18" customWidth="1"/>
  </cols>
  <sheetData>
    <row r="1" spans="1:8" s="43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39" t="s">
        <v>83</v>
      </c>
      <c r="F1" s="42" t="s">
        <v>84</v>
      </c>
      <c r="G1" s="39" t="s">
        <v>85</v>
      </c>
      <c r="H1" s="42" t="s">
        <v>84</v>
      </c>
    </row>
    <row r="2" spans="1:8" ht="12.75">
      <c r="A2" s="44">
        <v>1</v>
      </c>
      <c r="B2" s="44">
        <v>31</v>
      </c>
      <c r="C2" s="45" t="s">
        <v>14</v>
      </c>
      <c r="D2" s="46" t="s">
        <v>8</v>
      </c>
      <c r="E2" s="44">
        <v>100</v>
      </c>
      <c r="F2" s="72">
        <v>0.001712615740740741</v>
      </c>
      <c r="G2" s="44">
        <v>100</v>
      </c>
      <c r="H2" s="72">
        <v>0.0017049768518518516</v>
      </c>
    </row>
    <row r="3" spans="1:8" ht="12.75">
      <c r="A3" s="44">
        <f aca="true" t="shared" si="0" ref="A3:A43">A2+1</f>
        <v>2</v>
      </c>
      <c r="B3" s="44">
        <v>42</v>
      </c>
      <c r="C3" s="45" t="s">
        <v>16</v>
      </c>
      <c r="D3" s="45" t="s">
        <v>17</v>
      </c>
      <c r="E3" s="44">
        <v>96</v>
      </c>
      <c r="F3" s="72">
        <v>0.0016052083333333335</v>
      </c>
      <c r="G3" s="44">
        <v>98</v>
      </c>
      <c r="H3" s="72">
        <v>0.0012047453703703706</v>
      </c>
    </row>
    <row r="4" spans="1:8" ht="12.75">
      <c r="A4" s="44">
        <f t="shared" si="0"/>
        <v>3</v>
      </c>
      <c r="B4" s="44">
        <v>62</v>
      </c>
      <c r="C4" s="45" t="s">
        <v>52</v>
      </c>
      <c r="D4" s="46" t="s">
        <v>53</v>
      </c>
      <c r="E4" s="44">
        <v>96</v>
      </c>
      <c r="F4" s="72">
        <v>0.0015787037037037037</v>
      </c>
      <c r="G4" s="44">
        <v>94</v>
      </c>
      <c r="H4" s="72">
        <v>0.0012528935185185184</v>
      </c>
    </row>
    <row r="5" spans="1:8" ht="23.25" customHeight="1">
      <c r="A5" s="44">
        <f t="shared" si="0"/>
        <v>4</v>
      </c>
      <c r="B5" s="51">
        <v>44</v>
      </c>
      <c r="C5" s="52" t="s">
        <v>23</v>
      </c>
      <c r="D5" s="57" t="s">
        <v>17</v>
      </c>
      <c r="E5" s="51">
        <v>98</v>
      </c>
      <c r="F5" s="73">
        <v>0.0018540509259259257</v>
      </c>
      <c r="G5" s="51">
        <v>92</v>
      </c>
      <c r="H5" s="73">
        <v>0.0015820601851851848</v>
      </c>
    </row>
    <row r="6" spans="1:8" ht="12.75">
      <c r="A6" s="44">
        <f t="shared" si="0"/>
        <v>5</v>
      </c>
      <c r="B6" s="51">
        <v>52</v>
      </c>
      <c r="C6" s="52" t="s">
        <v>13</v>
      </c>
      <c r="D6" s="57" t="s">
        <v>8</v>
      </c>
      <c r="E6" s="51">
        <v>98</v>
      </c>
      <c r="F6" s="73">
        <v>0.001495601851851852</v>
      </c>
      <c r="G6" s="51">
        <v>90</v>
      </c>
      <c r="H6" s="73">
        <v>0.0013425925925925925</v>
      </c>
    </row>
    <row r="7" spans="1:8" ht="12.75">
      <c r="A7" s="44">
        <f t="shared" si="0"/>
        <v>6</v>
      </c>
      <c r="B7" s="51">
        <v>54</v>
      </c>
      <c r="C7" s="52" t="s">
        <v>70</v>
      </c>
      <c r="D7" s="57" t="s">
        <v>38</v>
      </c>
      <c r="E7" s="51">
        <v>96</v>
      </c>
      <c r="F7" s="73">
        <v>0.0015552083333333336</v>
      </c>
      <c r="G7" s="51">
        <v>90</v>
      </c>
      <c r="H7" s="73">
        <v>0.001430324074074074</v>
      </c>
    </row>
    <row r="8" spans="1:8" ht="12.75">
      <c r="A8" s="44">
        <f t="shared" si="0"/>
        <v>7</v>
      </c>
      <c r="B8" s="51">
        <v>77</v>
      </c>
      <c r="C8" s="57" t="s">
        <v>65</v>
      </c>
      <c r="D8" s="57" t="s">
        <v>21</v>
      </c>
      <c r="E8" s="61">
        <v>96</v>
      </c>
      <c r="F8" s="60">
        <v>0.0016702546296296298</v>
      </c>
      <c r="G8" s="61"/>
      <c r="H8" s="60"/>
    </row>
    <row r="9" spans="1:8" ht="12.75">
      <c r="A9" s="44">
        <f t="shared" si="0"/>
        <v>8</v>
      </c>
      <c r="B9" s="51">
        <v>51</v>
      </c>
      <c r="C9" s="52" t="s">
        <v>9</v>
      </c>
      <c r="D9" s="57" t="s">
        <v>10</v>
      </c>
      <c r="E9" s="51">
        <v>96</v>
      </c>
      <c r="F9" s="73">
        <v>0.002166550925925926</v>
      </c>
      <c r="G9" s="51"/>
      <c r="H9" s="73"/>
    </row>
    <row r="10" spans="1:8" ht="12.75">
      <c r="A10" s="44">
        <f t="shared" si="0"/>
        <v>9</v>
      </c>
      <c r="B10" s="51">
        <v>63</v>
      </c>
      <c r="C10" s="52" t="s">
        <v>27</v>
      </c>
      <c r="D10" s="57" t="s">
        <v>8</v>
      </c>
      <c r="E10" s="51">
        <v>96</v>
      </c>
      <c r="F10" s="73">
        <v>0.0022572916666666666</v>
      </c>
      <c r="G10" s="51"/>
      <c r="H10" s="73"/>
    </row>
    <row r="11" spans="1:8" ht="12.75">
      <c r="A11" s="44">
        <f t="shared" si="0"/>
        <v>10</v>
      </c>
      <c r="B11" s="51">
        <v>47</v>
      </c>
      <c r="C11" s="57" t="s">
        <v>68</v>
      </c>
      <c r="D11" s="57" t="s">
        <v>12</v>
      </c>
      <c r="E11" s="51">
        <v>94</v>
      </c>
      <c r="F11" s="73">
        <v>0.001766550925925926</v>
      </c>
      <c r="G11" s="51"/>
      <c r="H11" s="73"/>
    </row>
    <row r="12" spans="1:8" ht="12.75">
      <c r="A12" s="44">
        <f t="shared" si="0"/>
        <v>11</v>
      </c>
      <c r="B12" s="51">
        <v>61</v>
      </c>
      <c r="C12" s="52" t="s">
        <v>7</v>
      </c>
      <c r="D12" s="57" t="s">
        <v>8</v>
      </c>
      <c r="E12" s="51">
        <v>94</v>
      </c>
      <c r="F12" s="73">
        <v>0.0018746527777777778</v>
      </c>
      <c r="G12" s="51"/>
      <c r="H12" s="73"/>
    </row>
    <row r="13" spans="1:8" ht="12.75">
      <c r="A13" s="44">
        <f t="shared" si="0"/>
        <v>12</v>
      </c>
      <c r="B13" s="51">
        <v>53</v>
      </c>
      <c r="C13" s="52" t="s">
        <v>20</v>
      </c>
      <c r="D13" s="57" t="s">
        <v>21</v>
      </c>
      <c r="E13" s="51">
        <v>94</v>
      </c>
      <c r="F13" s="73">
        <v>0.0020125</v>
      </c>
      <c r="G13" s="51"/>
      <c r="H13" s="73"/>
    </row>
    <row r="14" spans="1:8" ht="12.75">
      <c r="A14" s="44">
        <f t="shared" si="0"/>
        <v>13</v>
      </c>
      <c r="B14" s="51">
        <v>41</v>
      </c>
      <c r="C14" s="52" t="s">
        <v>54</v>
      </c>
      <c r="D14" s="52" t="s">
        <v>26</v>
      </c>
      <c r="E14" s="51">
        <v>94</v>
      </c>
      <c r="F14" s="73">
        <v>0.002062037037037037</v>
      </c>
      <c r="G14" s="51"/>
      <c r="H14" s="73"/>
    </row>
    <row r="15" spans="1:8" ht="12.75">
      <c r="A15" s="44">
        <f t="shared" si="0"/>
        <v>14</v>
      </c>
      <c r="B15" s="51">
        <v>72</v>
      </c>
      <c r="C15" s="52" t="s">
        <v>24</v>
      </c>
      <c r="D15" s="52" t="s">
        <v>21</v>
      </c>
      <c r="E15" s="51">
        <v>92</v>
      </c>
      <c r="F15" s="73">
        <v>0.0012363425925925925</v>
      </c>
      <c r="G15" s="51"/>
      <c r="H15" s="73"/>
    </row>
    <row r="16" spans="1:8" ht="12.75">
      <c r="A16" s="44">
        <f t="shared" si="0"/>
        <v>15</v>
      </c>
      <c r="B16" s="51">
        <v>76</v>
      </c>
      <c r="C16" s="52" t="s">
        <v>64</v>
      </c>
      <c r="D16" s="52" t="s">
        <v>10</v>
      </c>
      <c r="E16" s="61">
        <v>92</v>
      </c>
      <c r="F16" s="60">
        <v>0.0014980324074074071</v>
      </c>
      <c r="G16" s="61"/>
      <c r="H16" s="60"/>
    </row>
    <row r="17" spans="1:8" ht="12.75">
      <c r="A17" s="44">
        <f t="shared" si="0"/>
        <v>16</v>
      </c>
      <c r="B17" s="51">
        <v>59</v>
      </c>
      <c r="C17" s="57" t="s">
        <v>57</v>
      </c>
      <c r="D17" s="57" t="s">
        <v>12</v>
      </c>
      <c r="E17" s="51">
        <v>92</v>
      </c>
      <c r="F17" s="73">
        <v>0.0016271990740740743</v>
      </c>
      <c r="G17" s="51"/>
      <c r="H17" s="73"/>
    </row>
    <row r="18" spans="1:8" ht="12.75">
      <c r="A18" s="44">
        <f t="shared" si="0"/>
        <v>17</v>
      </c>
      <c r="B18" s="51">
        <v>48</v>
      </c>
      <c r="C18" s="52" t="s">
        <v>66</v>
      </c>
      <c r="D18" s="52" t="s">
        <v>38</v>
      </c>
      <c r="E18" s="51">
        <v>92</v>
      </c>
      <c r="F18" s="73">
        <v>0.0020244212962962963</v>
      </c>
      <c r="G18" s="51"/>
      <c r="H18" s="73"/>
    </row>
    <row r="19" spans="1:8" ht="12.75">
      <c r="A19" s="44">
        <f t="shared" si="0"/>
        <v>18</v>
      </c>
      <c r="B19" s="51">
        <v>73</v>
      </c>
      <c r="C19" s="52" t="s">
        <v>28</v>
      </c>
      <c r="D19" s="52" t="s">
        <v>17</v>
      </c>
      <c r="E19" s="51">
        <v>92</v>
      </c>
      <c r="F19" s="73">
        <v>0.0020743055555555554</v>
      </c>
      <c r="G19" s="51"/>
      <c r="H19" s="73"/>
    </row>
    <row r="20" spans="1:8" ht="12.75">
      <c r="A20" s="44">
        <f t="shared" si="0"/>
        <v>19</v>
      </c>
      <c r="B20" s="51">
        <v>34</v>
      </c>
      <c r="C20" s="52" t="s">
        <v>15</v>
      </c>
      <c r="D20" s="52" t="s">
        <v>8</v>
      </c>
      <c r="E20" s="51">
        <v>90</v>
      </c>
      <c r="F20" s="73">
        <v>0.0014241898148148148</v>
      </c>
      <c r="G20" s="51"/>
      <c r="H20" s="73"/>
    </row>
    <row r="21" spans="1:8" ht="12.75">
      <c r="A21" s="44">
        <f t="shared" si="0"/>
        <v>20</v>
      </c>
      <c r="B21" s="51">
        <v>71</v>
      </c>
      <c r="C21" s="52" t="s">
        <v>36</v>
      </c>
      <c r="D21" s="52" t="s">
        <v>21</v>
      </c>
      <c r="E21" s="51">
        <v>90</v>
      </c>
      <c r="F21" s="73">
        <v>0.0017064814814814816</v>
      </c>
      <c r="G21" s="51"/>
      <c r="H21" s="73"/>
    </row>
    <row r="22" spans="1:8" ht="12.75">
      <c r="A22" s="44">
        <f t="shared" si="0"/>
        <v>21</v>
      </c>
      <c r="B22" s="51">
        <v>74</v>
      </c>
      <c r="C22" s="52" t="s">
        <v>59</v>
      </c>
      <c r="D22" s="52" t="s">
        <v>12</v>
      </c>
      <c r="E22" s="51">
        <v>90</v>
      </c>
      <c r="F22" s="73">
        <v>0.0017625000000000002</v>
      </c>
      <c r="G22" s="51"/>
      <c r="H22" s="73"/>
    </row>
    <row r="23" spans="1:8" ht="12.75">
      <c r="A23" s="44">
        <f t="shared" si="0"/>
        <v>22</v>
      </c>
      <c r="B23" s="51">
        <v>55</v>
      </c>
      <c r="C23" s="57" t="s">
        <v>35</v>
      </c>
      <c r="D23" s="57" t="s">
        <v>21</v>
      </c>
      <c r="E23" s="51">
        <v>90</v>
      </c>
      <c r="F23" s="73">
        <v>0.0019236111111111112</v>
      </c>
      <c r="G23" s="51"/>
      <c r="H23" s="73"/>
    </row>
    <row r="24" spans="1:8" ht="12.75">
      <c r="A24" s="44">
        <f t="shared" si="0"/>
        <v>23</v>
      </c>
      <c r="B24" s="51">
        <v>75</v>
      </c>
      <c r="C24" s="52" t="s">
        <v>37</v>
      </c>
      <c r="D24" s="52" t="s">
        <v>38</v>
      </c>
      <c r="E24" s="61">
        <v>90</v>
      </c>
      <c r="F24" s="60">
        <v>0.0019672453703703705</v>
      </c>
      <c r="G24" s="61"/>
      <c r="H24" s="60"/>
    </row>
    <row r="25" spans="1:8" ht="12.75">
      <c r="A25" s="44">
        <f t="shared" si="0"/>
        <v>24</v>
      </c>
      <c r="B25" s="51">
        <v>57</v>
      </c>
      <c r="C25" s="52" t="s">
        <v>29</v>
      </c>
      <c r="D25" s="57" t="s">
        <v>17</v>
      </c>
      <c r="E25" s="51">
        <v>90</v>
      </c>
      <c r="F25" s="73">
        <v>0.0022826388888888887</v>
      </c>
      <c r="G25" s="51"/>
      <c r="H25" s="73"/>
    </row>
    <row r="26" spans="1:8" ht="12.75">
      <c r="A26" s="44">
        <f t="shared" si="0"/>
        <v>25</v>
      </c>
      <c r="B26" s="51">
        <v>33</v>
      </c>
      <c r="C26" s="52" t="s">
        <v>11</v>
      </c>
      <c r="D26" s="52" t="s">
        <v>12</v>
      </c>
      <c r="E26" s="51">
        <v>88</v>
      </c>
      <c r="F26" s="73">
        <v>0.0012425925925925927</v>
      </c>
      <c r="G26" s="51"/>
      <c r="H26" s="73"/>
    </row>
    <row r="27" spans="1:8" ht="12.75">
      <c r="A27" s="44">
        <f t="shared" si="0"/>
        <v>26</v>
      </c>
      <c r="B27" s="51">
        <v>64</v>
      </c>
      <c r="C27" s="52" t="s">
        <v>19</v>
      </c>
      <c r="D27" s="57" t="s">
        <v>17</v>
      </c>
      <c r="E27" s="51">
        <v>88</v>
      </c>
      <c r="F27" s="73">
        <v>0.001840625</v>
      </c>
      <c r="G27" s="51"/>
      <c r="H27" s="73"/>
    </row>
    <row r="28" spans="1:8" ht="12.75">
      <c r="A28" s="44">
        <f t="shared" si="0"/>
        <v>27</v>
      </c>
      <c r="B28" s="51">
        <v>67</v>
      </c>
      <c r="C28" s="52" t="s">
        <v>30</v>
      </c>
      <c r="D28" s="57" t="s">
        <v>31</v>
      </c>
      <c r="E28" s="51">
        <v>88</v>
      </c>
      <c r="F28" s="73">
        <v>0.002157060185185185</v>
      </c>
      <c r="G28" s="51"/>
      <c r="H28" s="73"/>
    </row>
    <row r="29" spans="1:8" ht="12.75">
      <c r="A29" s="44">
        <f t="shared" si="0"/>
        <v>28</v>
      </c>
      <c r="B29" s="51">
        <v>38</v>
      </c>
      <c r="C29" s="52" t="s">
        <v>67</v>
      </c>
      <c r="D29" s="52" t="s">
        <v>12</v>
      </c>
      <c r="E29" s="51">
        <v>86</v>
      </c>
      <c r="F29" s="73">
        <v>0.001257175925925926</v>
      </c>
      <c r="G29" s="51"/>
      <c r="H29" s="73"/>
    </row>
    <row r="30" spans="1:8" ht="12.75">
      <c r="A30" s="44">
        <f t="shared" si="0"/>
        <v>29</v>
      </c>
      <c r="B30" s="51">
        <v>39</v>
      </c>
      <c r="C30" s="52" t="s">
        <v>56</v>
      </c>
      <c r="D30" s="52" t="s">
        <v>21</v>
      </c>
      <c r="E30" s="51">
        <v>86</v>
      </c>
      <c r="F30" s="73">
        <v>0.0013126157407407407</v>
      </c>
      <c r="G30" s="51"/>
      <c r="H30" s="73"/>
    </row>
    <row r="31" spans="1:8" ht="12.75">
      <c r="A31" s="44">
        <f t="shared" si="0"/>
        <v>30</v>
      </c>
      <c r="B31" s="51">
        <v>46</v>
      </c>
      <c r="C31" s="52" t="s">
        <v>32</v>
      </c>
      <c r="D31" s="57" t="s">
        <v>8</v>
      </c>
      <c r="E31" s="51">
        <v>86</v>
      </c>
      <c r="F31" s="73">
        <v>0.0013667824074074075</v>
      </c>
      <c r="G31" s="51"/>
      <c r="H31" s="73"/>
    </row>
    <row r="32" spans="1:8" ht="12.75">
      <c r="A32" s="44">
        <f t="shared" si="0"/>
        <v>31</v>
      </c>
      <c r="B32" s="51">
        <v>45</v>
      </c>
      <c r="C32" s="52" t="s">
        <v>22</v>
      </c>
      <c r="D32" s="52" t="s">
        <v>17</v>
      </c>
      <c r="E32" s="51">
        <v>86</v>
      </c>
      <c r="F32" s="73">
        <v>0.0015046296296296294</v>
      </c>
      <c r="G32" s="51"/>
      <c r="H32" s="73"/>
    </row>
    <row r="33" spans="1:8" ht="12.75">
      <c r="A33" s="44">
        <f t="shared" si="0"/>
        <v>32</v>
      </c>
      <c r="B33" s="51">
        <v>65</v>
      </c>
      <c r="C33" s="52" t="s">
        <v>63</v>
      </c>
      <c r="D33" s="57" t="s">
        <v>12</v>
      </c>
      <c r="E33" s="51">
        <v>86</v>
      </c>
      <c r="F33" s="73">
        <v>0.0016019675925925925</v>
      </c>
      <c r="G33" s="51"/>
      <c r="H33" s="73"/>
    </row>
    <row r="34" spans="1:8" ht="12.75">
      <c r="A34" s="44">
        <f t="shared" si="0"/>
        <v>33</v>
      </c>
      <c r="B34" s="51">
        <v>36</v>
      </c>
      <c r="C34" s="52" t="s">
        <v>25</v>
      </c>
      <c r="D34" s="52" t="s">
        <v>26</v>
      </c>
      <c r="E34" s="51">
        <v>86</v>
      </c>
      <c r="F34" s="73">
        <v>0.0016788194444444444</v>
      </c>
      <c r="G34" s="51"/>
      <c r="H34" s="73"/>
    </row>
    <row r="35" spans="1:8" ht="12.75">
      <c r="A35" s="44">
        <f t="shared" si="0"/>
        <v>34</v>
      </c>
      <c r="B35" s="51">
        <v>78</v>
      </c>
      <c r="C35" s="52" t="s">
        <v>71</v>
      </c>
      <c r="D35" s="52" t="s">
        <v>72</v>
      </c>
      <c r="E35" s="61">
        <v>86</v>
      </c>
      <c r="F35" s="60">
        <v>0.0019148148148148147</v>
      </c>
      <c r="G35" s="61"/>
      <c r="H35" s="60"/>
    </row>
    <row r="36" spans="1:8" ht="12.75">
      <c r="A36" s="44">
        <f t="shared" si="0"/>
        <v>35</v>
      </c>
      <c r="B36" s="51">
        <v>56</v>
      </c>
      <c r="C36" s="52" t="s">
        <v>69</v>
      </c>
      <c r="D36" s="57" t="s">
        <v>31</v>
      </c>
      <c r="E36" s="51">
        <v>86</v>
      </c>
      <c r="F36" s="73">
        <v>0.0022001157407407408</v>
      </c>
      <c r="G36" s="51"/>
      <c r="H36" s="73"/>
    </row>
    <row r="37" spans="1:8" ht="12.75">
      <c r="A37" s="44">
        <f t="shared" si="0"/>
        <v>36</v>
      </c>
      <c r="B37" s="51">
        <v>32</v>
      </c>
      <c r="C37" s="52" t="s">
        <v>18</v>
      </c>
      <c r="D37" s="52" t="s">
        <v>8</v>
      </c>
      <c r="E37" s="51">
        <v>84</v>
      </c>
      <c r="F37" s="73">
        <v>0.0011836805555555554</v>
      </c>
      <c r="G37" s="51"/>
      <c r="H37" s="73"/>
    </row>
    <row r="38" spans="1:8" ht="12.75">
      <c r="A38" s="44">
        <f t="shared" si="0"/>
        <v>37</v>
      </c>
      <c r="B38" s="51">
        <v>35</v>
      </c>
      <c r="C38" s="52" t="s">
        <v>61</v>
      </c>
      <c r="D38" s="52" t="s">
        <v>21</v>
      </c>
      <c r="E38" s="51">
        <v>84</v>
      </c>
      <c r="F38" s="73">
        <v>0.0013966435185185184</v>
      </c>
      <c r="G38" s="51"/>
      <c r="H38" s="73"/>
    </row>
    <row r="39" spans="1:8" ht="12.75">
      <c r="A39" s="44">
        <f t="shared" si="0"/>
        <v>38</v>
      </c>
      <c r="B39" s="51">
        <v>37</v>
      </c>
      <c r="C39" s="52" t="s">
        <v>60</v>
      </c>
      <c r="D39" s="57" t="s">
        <v>12</v>
      </c>
      <c r="E39" s="51">
        <v>84</v>
      </c>
      <c r="F39" s="73">
        <v>0.002076851851851852</v>
      </c>
      <c r="G39" s="51"/>
      <c r="H39" s="73"/>
    </row>
    <row r="40" spans="1:8" ht="12.75">
      <c r="A40" s="44">
        <f t="shared" si="0"/>
        <v>39</v>
      </c>
      <c r="B40" s="51">
        <v>49</v>
      </c>
      <c r="C40" s="57" t="s">
        <v>55</v>
      </c>
      <c r="D40" s="57" t="s">
        <v>26</v>
      </c>
      <c r="E40" s="51">
        <v>82</v>
      </c>
      <c r="F40" s="73">
        <v>0.0017924768518518515</v>
      </c>
      <c r="G40" s="51"/>
      <c r="H40" s="73"/>
    </row>
    <row r="41" spans="1:8" ht="12.75">
      <c r="A41" s="44">
        <f t="shared" si="0"/>
        <v>40</v>
      </c>
      <c r="B41" s="51">
        <v>68</v>
      </c>
      <c r="C41" s="52" t="s">
        <v>58</v>
      </c>
      <c r="D41" s="57" t="s">
        <v>38</v>
      </c>
      <c r="E41" s="51">
        <v>78</v>
      </c>
      <c r="F41" s="73">
        <v>0.001739351851851852</v>
      </c>
      <c r="G41" s="51"/>
      <c r="H41" s="73"/>
    </row>
    <row r="42" spans="1:8" ht="12.75">
      <c r="A42" s="44">
        <f t="shared" si="0"/>
        <v>41</v>
      </c>
      <c r="B42" s="51">
        <v>58</v>
      </c>
      <c r="C42" s="52" t="s">
        <v>62</v>
      </c>
      <c r="D42" s="57" t="s">
        <v>10</v>
      </c>
      <c r="E42" s="51">
        <v>78</v>
      </c>
      <c r="F42" s="73">
        <v>0.001808449074074074</v>
      </c>
      <c r="G42" s="51"/>
      <c r="H42" s="73"/>
    </row>
    <row r="43" spans="1:8" ht="12.75">
      <c r="A43" s="44">
        <f t="shared" si="0"/>
        <v>42</v>
      </c>
      <c r="B43" s="51">
        <v>43</v>
      </c>
      <c r="C43" s="52" t="s">
        <v>33</v>
      </c>
      <c r="D43" s="57" t="s">
        <v>34</v>
      </c>
      <c r="E43" s="51">
        <v>60</v>
      </c>
      <c r="F43" s="73" t="s">
        <v>86</v>
      </c>
      <c r="G43" s="51"/>
      <c r="H43" s="73"/>
    </row>
    <row r="44" spans="2:8" ht="12.75">
      <c r="B44" s="63"/>
      <c r="C44" s="52"/>
      <c r="D44" s="52"/>
      <c r="E44" s="12"/>
      <c r="F44" s="12"/>
      <c r="G44" s="12"/>
      <c r="H44" s="54"/>
    </row>
    <row r="45" spans="2:8" ht="12.75">
      <c r="B45" s="63"/>
      <c r="C45" s="52"/>
      <c r="D45" s="52"/>
      <c r="E45" s="12"/>
      <c r="F45" s="12"/>
      <c r="G45" s="12"/>
      <c r="H45" s="54"/>
    </row>
    <row r="46" spans="2:8" ht="12.75">
      <c r="B46" s="63"/>
      <c r="C46" s="52"/>
      <c r="D46" s="52"/>
      <c r="E46" s="12"/>
      <c r="F46" s="12"/>
      <c r="G46" s="12"/>
      <c r="H46" s="54"/>
    </row>
    <row r="47" spans="2:8" ht="12.75">
      <c r="B47" s="63"/>
      <c r="C47" s="52"/>
      <c r="D47" s="52"/>
      <c r="E47" s="12"/>
      <c r="F47" s="12"/>
      <c r="G47" s="12"/>
      <c r="H47" s="54"/>
    </row>
    <row r="48" spans="3:4" ht="12.75">
      <c r="C48" s="51"/>
      <c r="D48" s="51"/>
    </row>
    <row r="49" spans="3:4" ht="12.75">
      <c r="C49" s="51"/>
      <c r="D49" s="51"/>
    </row>
    <row r="50" spans="3:4" ht="12.75">
      <c r="C50" s="51"/>
      <c r="D50" s="51"/>
    </row>
    <row r="51" spans="3:4" ht="12.75">
      <c r="C51" s="51"/>
      <c r="D51" s="51"/>
    </row>
    <row r="52" spans="3:4" ht="12.75">
      <c r="C52" s="51"/>
      <c r="D52" s="51"/>
    </row>
    <row r="53" spans="3:4" ht="12.75">
      <c r="C53" s="51"/>
      <c r="D53" s="51"/>
    </row>
    <row r="54" spans="3:4" ht="12.75">
      <c r="C54" s="51"/>
      <c r="D54" s="51"/>
    </row>
    <row r="55" spans="3:4" ht="12.75">
      <c r="C55" s="51"/>
      <c r="D55" s="51"/>
    </row>
    <row r="56" spans="3:4" ht="12.75">
      <c r="C56" s="51"/>
      <c r="D56" s="51"/>
    </row>
    <row r="57" spans="3:4" ht="12.75">
      <c r="C57" s="51"/>
      <c r="D57" s="51"/>
    </row>
    <row r="58" spans="3:4" ht="12.75">
      <c r="C58" s="51"/>
      <c r="D58" s="51"/>
    </row>
    <row r="59" spans="3:4" ht="12.75">
      <c r="C59" s="51"/>
      <c r="D59" s="51"/>
    </row>
    <row r="60" spans="3:4" ht="12.75">
      <c r="C60" s="51"/>
      <c r="D60" s="51"/>
    </row>
    <row r="61" spans="3:4" ht="12.75">
      <c r="C61" s="51"/>
      <c r="D61" s="51"/>
    </row>
    <row r="62" spans="3:4" ht="12.75">
      <c r="C62" s="51"/>
      <c r="D62" s="51"/>
    </row>
    <row r="63" spans="3:4" ht="12.75">
      <c r="C63" s="51"/>
      <c r="D63" s="51"/>
    </row>
    <row r="64" spans="3:4" ht="12.75">
      <c r="C64" s="51"/>
      <c r="D64" s="51"/>
    </row>
    <row r="65" ht="12.75">
      <c r="D65" s="63"/>
    </row>
    <row r="66" ht="12.75">
      <c r="D66" s="63"/>
    </row>
    <row r="67" ht="12.75">
      <c r="D67" s="63"/>
    </row>
    <row r="68" ht="12.75">
      <c r="D68" s="63"/>
    </row>
  </sheetData>
  <printOptions/>
  <pageMargins left="0.75" right="0.39" top="1.38" bottom="0.8" header="0.4" footer="0.41"/>
  <pageSetup horizontalDpi="300" verticalDpi="300" orientation="portrait" paperSize="9" r:id="rId2"/>
  <headerFooter alignWithMargins="0">
    <oddHeader>&amp;L
&amp;"MS Sans Serif,Fett Kursiv"Gewicht Präzision Herren&amp;C&amp;"MS Sans Serif,Fett"&amp;12 49. Internationale Deutsche Casting-Meisterschaft
Kiel  03. - 06.09.2004
&amp;R
&amp;"MS Sans Serif,Fett Kursiv"Spinning Accuracy Arenberg Men</oddHeader>
    <oddFooter>&amp;R&amp;G
&amp;8Verband Deutscher Sportfischer e. V.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4" bestFit="1" customWidth="1"/>
    <col min="2" max="2" width="4.7109375" style="64" bestFit="1" customWidth="1"/>
    <col min="3" max="3" width="22.140625" style="64" bestFit="1" customWidth="1"/>
    <col min="4" max="4" width="19.28125" style="64" bestFit="1" customWidth="1"/>
    <col min="5" max="5" width="10.28125" style="18" bestFit="1" customWidth="1"/>
    <col min="6" max="6" width="8.8515625" style="18" bestFit="1" customWidth="1"/>
    <col min="7" max="7" width="8.28125" style="18" bestFit="1" customWidth="1"/>
    <col min="8" max="8" width="8.8515625" style="18" bestFit="1" customWidth="1"/>
    <col min="9" max="16384" width="11.421875" style="18" customWidth="1"/>
  </cols>
  <sheetData>
    <row r="1" spans="1:8" s="43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39" t="s">
        <v>83</v>
      </c>
      <c r="F1" s="42" t="s">
        <v>84</v>
      </c>
      <c r="G1" s="39" t="s">
        <v>85</v>
      </c>
      <c r="H1" s="42" t="s">
        <v>84</v>
      </c>
    </row>
    <row r="2" spans="1:8" ht="12.75">
      <c r="A2" s="44">
        <v>1</v>
      </c>
      <c r="B2" s="44">
        <v>1</v>
      </c>
      <c r="C2" s="45" t="s">
        <v>40</v>
      </c>
      <c r="D2" s="45" t="s">
        <v>8</v>
      </c>
      <c r="E2" s="44">
        <v>96</v>
      </c>
      <c r="F2" s="72">
        <v>0.001569675925925926</v>
      </c>
      <c r="G2" s="44">
        <v>100</v>
      </c>
      <c r="H2" s="72">
        <v>0.0013671296296296296</v>
      </c>
    </row>
    <row r="3" spans="1:8" ht="12.75">
      <c r="A3" s="44">
        <f aca="true" t="shared" si="0" ref="A3:A21">A2+1</f>
        <v>2</v>
      </c>
      <c r="B3" s="44">
        <v>21</v>
      </c>
      <c r="C3" s="45" t="s">
        <v>43</v>
      </c>
      <c r="D3" s="45" t="s">
        <v>8</v>
      </c>
      <c r="E3" s="44">
        <v>96</v>
      </c>
      <c r="F3" s="72">
        <v>0.0024024305555555557</v>
      </c>
      <c r="G3" s="44">
        <v>100</v>
      </c>
      <c r="H3" s="72">
        <v>0.0022783564814814815</v>
      </c>
    </row>
    <row r="4" spans="1:8" ht="12.75">
      <c r="A4" s="44">
        <f t="shared" si="0"/>
        <v>3</v>
      </c>
      <c r="B4" s="44">
        <v>23</v>
      </c>
      <c r="C4" s="45" t="s">
        <v>77</v>
      </c>
      <c r="D4" s="45" t="s">
        <v>10</v>
      </c>
      <c r="E4" s="44">
        <v>94</v>
      </c>
      <c r="F4" s="72">
        <v>0.0022097222222222223</v>
      </c>
      <c r="G4" s="44">
        <v>96</v>
      </c>
      <c r="H4" s="72">
        <v>0.0022100694444444446</v>
      </c>
    </row>
    <row r="5" spans="1:8" ht="23.25" customHeight="1">
      <c r="A5" s="44">
        <f t="shared" si="0"/>
        <v>4</v>
      </c>
      <c r="B5" s="51">
        <v>26</v>
      </c>
      <c r="C5" s="52" t="s">
        <v>81</v>
      </c>
      <c r="D5" s="57" t="s">
        <v>21</v>
      </c>
      <c r="E5" s="51">
        <v>92</v>
      </c>
      <c r="F5" s="73">
        <v>0.0015116898148148147</v>
      </c>
      <c r="G5" s="51">
        <v>94</v>
      </c>
      <c r="H5" s="73">
        <v>0.0014087962962962962</v>
      </c>
    </row>
    <row r="6" spans="1:8" ht="12.75">
      <c r="A6" s="44">
        <f t="shared" si="0"/>
        <v>5</v>
      </c>
      <c r="B6" s="51">
        <v>12</v>
      </c>
      <c r="C6" s="52" t="s">
        <v>73</v>
      </c>
      <c r="D6" s="52" t="s">
        <v>21</v>
      </c>
      <c r="E6" s="51">
        <v>94</v>
      </c>
      <c r="F6" s="73">
        <v>0.0017086805555555555</v>
      </c>
      <c r="G6" s="51">
        <v>94</v>
      </c>
      <c r="H6" s="73">
        <v>0.001507986111111111</v>
      </c>
    </row>
    <row r="7" spans="1:8" ht="12.75">
      <c r="A7" s="44">
        <f t="shared" si="0"/>
        <v>6</v>
      </c>
      <c r="B7" s="51">
        <v>25</v>
      </c>
      <c r="C7" s="52" t="s">
        <v>74</v>
      </c>
      <c r="D7" s="52" t="s">
        <v>12</v>
      </c>
      <c r="E7" s="51">
        <v>94</v>
      </c>
      <c r="F7" s="73">
        <v>0.002265277777777778</v>
      </c>
      <c r="G7" s="51">
        <v>84</v>
      </c>
      <c r="H7" s="73">
        <v>0.0019071759259259259</v>
      </c>
    </row>
    <row r="8" spans="1:8" ht="12.75">
      <c r="A8" s="44">
        <f t="shared" si="0"/>
        <v>7</v>
      </c>
      <c r="B8" s="51">
        <v>6</v>
      </c>
      <c r="C8" s="52" t="s">
        <v>78</v>
      </c>
      <c r="D8" s="52" t="s">
        <v>38</v>
      </c>
      <c r="E8" s="71">
        <v>92</v>
      </c>
      <c r="F8" s="73">
        <v>0.0019075231481481484</v>
      </c>
      <c r="G8" s="51"/>
      <c r="H8" s="73"/>
    </row>
    <row r="9" spans="1:8" ht="12.75">
      <c r="A9" s="44">
        <f t="shared" si="0"/>
        <v>8</v>
      </c>
      <c r="B9" s="51">
        <v>22</v>
      </c>
      <c r="C9" s="52" t="s">
        <v>47</v>
      </c>
      <c r="D9" s="52" t="s">
        <v>12</v>
      </c>
      <c r="E9" s="51">
        <v>92</v>
      </c>
      <c r="F9" s="73">
        <v>0.0019203703703703702</v>
      </c>
      <c r="G9" s="51"/>
      <c r="H9" s="73"/>
    </row>
    <row r="10" spans="1:8" ht="12.75">
      <c r="A10" s="44">
        <f t="shared" si="0"/>
        <v>9</v>
      </c>
      <c r="B10" s="51">
        <v>7</v>
      </c>
      <c r="C10" s="52" t="s">
        <v>82</v>
      </c>
      <c r="D10" s="52" t="s">
        <v>17</v>
      </c>
      <c r="E10" s="71">
        <v>92</v>
      </c>
      <c r="F10" s="73">
        <v>0.001945601851851852</v>
      </c>
      <c r="G10" s="51"/>
      <c r="H10" s="73"/>
    </row>
    <row r="11" spans="1:8" ht="12.75">
      <c r="A11" s="44">
        <f t="shared" si="0"/>
        <v>10</v>
      </c>
      <c r="B11" s="51">
        <v>4</v>
      </c>
      <c r="C11" s="52" t="s">
        <v>45</v>
      </c>
      <c r="D11" s="52" t="s">
        <v>8</v>
      </c>
      <c r="E11" s="71">
        <v>88</v>
      </c>
      <c r="F11" s="73">
        <v>0.0021619212962962963</v>
      </c>
      <c r="G11" s="51"/>
      <c r="H11" s="73"/>
    </row>
    <row r="12" spans="1:8" ht="12.75">
      <c r="A12" s="44">
        <f t="shared" si="0"/>
        <v>11</v>
      </c>
      <c r="B12" s="51">
        <v>2</v>
      </c>
      <c r="C12" s="52" t="s">
        <v>41</v>
      </c>
      <c r="D12" s="52" t="s">
        <v>8</v>
      </c>
      <c r="E12" s="71">
        <v>86</v>
      </c>
      <c r="F12" s="73">
        <v>0.0015133101851851852</v>
      </c>
      <c r="G12" s="51"/>
      <c r="H12" s="73"/>
    </row>
    <row r="13" spans="1:8" ht="12.75">
      <c r="A13" s="44">
        <f t="shared" si="0"/>
        <v>12</v>
      </c>
      <c r="B13" s="51">
        <v>3</v>
      </c>
      <c r="C13" s="52" t="s">
        <v>48</v>
      </c>
      <c r="D13" s="52" t="s">
        <v>21</v>
      </c>
      <c r="E13" s="71">
        <v>84</v>
      </c>
      <c r="F13" s="73">
        <v>0.001979861111111111</v>
      </c>
      <c r="G13" s="51"/>
      <c r="H13" s="73"/>
    </row>
    <row r="14" spans="1:8" ht="12.75">
      <c r="A14" s="44">
        <f t="shared" si="0"/>
        <v>13</v>
      </c>
      <c r="B14" s="51">
        <v>15</v>
      </c>
      <c r="C14" s="52" t="s">
        <v>44</v>
      </c>
      <c r="D14" s="52" t="s">
        <v>31</v>
      </c>
      <c r="E14" s="51">
        <v>82</v>
      </c>
      <c r="F14" s="73">
        <v>0.0016081018518518519</v>
      </c>
      <c r="G14" s="51"/>
      <c r="H14" s="73"/>
    </row>
    <row r="15" spans="1:8" ht="12.75">
      <c r="A15" s="44">
        <f t="shared" si="0"/>
        <v>14</v>
      </c>
      <c r="B15" s="51">
        <v>27</v>
      </c>
      <c r="C15" s="52" t="s">
        <v>46</v>
      </c>
      <c r="D15" s="52" t="s">
        <v>17</v>
      </c>
      <c r="E15" s="51">
        <v>80</v>
      </c>
      <c r="F15" s="73">
        <v>0.0017996527777777776</v>
      </c>
      <c r="G15" s="51"/>
      <c r="H15" s="73"/>
    </row>
    <row r="16" spans="1:8" ht="12.75">
      <c r="A16" s="44">
        <f t="shared" si="0"/>
        <v>15</v>
      </c>
      <c r="B16" s="51">
        <v>11</v>
      </c>
      <c r="C16" s="52" t="s">
        <v>39</v>
      </c>
      <c r="D16" s="52" t="s">
        <v>21</v>
      </c>
      <c r="E16" s="51">
        <v>80</v>
      </c>
      <c r="F16" s="73">
        <v>0.0028392361111111114</v>
      </c>
      <c r="G16" s="51"/>
      <c r="H16" s="73"/>
    </row>
    <row r="17" spans="1:8" ht="12.75">
      <c r="A17" s="44">
        <f t="shared" si="0"/>
        <v>16</v>
      </c>
      <c r="B17" s="51">
        <v>13</v>
      </c>
      <c r="C17" s="52" t="s">
        <v>79</v>
      </c>
      <c r="D17" s="52" t="s">
        <v>10</v>
      </c>
      <c r="E17" s="51">
        <v>78</v>
      </c>
      <c r="F17" s="73">
        <v>0.0021520833333333335</v>
      </c>
      <c r="G17" s="51"/>
      <c r="H17" s="73"/>
    </row>
    <row r="18" spans="1:8" ht="12.75">
      <c r="A18" s="44">
        <f t="shared" si="0"/>
        <v>17</v>
      </c>
      <c r="B18" s="51">
        <v>5</v>
      </c>
      <c r="C18" s="52" t="s">
        <v>42</v>
      </c>
      <c r="D18" s="52" t="s">
        <v>8</v>
      </c>
      <c r="E18" s="71">
        <v>78</v>
      </c>
      <c r="F18" s="73">
        <v>0.002383101851851852</v>
      </c>
      <c r="G18" s="51"/>
      <c r="H18" s="73"/>
    </row>
    <row r="19" spans="1:8" ht="12.75">
      <c r="A19" s="44">
        <f t="shared" si="0"/>
        <v>18</v>
      </c>
      <c r="B19" s="51">
        <v>16</v>
      </c>
      <c r="C19" s="52" t="s">
        <v>80</v>
      </c>
      <c r="D19" s="52" t="s">
        <v>12</v>
      </c>
      <c r="E19" s="51">
        <v>76</v>
      </c>
      <c r="F19" s="73">
        <v>0.002253240740740741</v>
      </c>
      <c r="G19" s="51"/>
      <c r="H19" s="73"/>
    </row>
    <row r="20" spans="1:8" ht="12.75">
      <c r="A20" s="44">
        <f t="shared" si="0"/>
        <v>19</v>
      </c>
      <c r="B20" s="51">
        <v>24</v>
      </c>
      <c r="C20" s="52" t="s">
        <v>75</v>
      </c>
      <c r="D20" s="57" t="s">
        <v>21</v>
      </c>
      <c r="E20" s="51">
        <v>76</v>
      </c>
      <c r="F20" s="73">
        <v>0.0023813657407407408</v>
      </c>
      <c r="G20" s="51"/>
      <c r="H20" s="73"/>
    </row>
    <row r="21" spans="1:8" ht="12.75">
      <c r="A21" s="44">
        <f t="shared" si="0"/>
        <v>20</v>
      </c>
      <c r="B21" s="51">
        <v>17</v>
      </c>
      <c r="C21" s="52" t="s">
        <v>76</v>
      </c>
      <c r="D21" s="52" t="s">
        <v>31</v>
      </c>
      <c r="E21" s="51">
        <v>52</v>
      </c>
      <c r="F21" s="73">
        <v>0.001986111111111111</v>
      </c>
      <c r="G21" s="51"/>
      <c r="H21" s="73"/>
    </row>
    <row r="22" spans="2:8" ht="12.75">
      <c r="B22" s="63"/>
      <c r="C22" s="52"/>
      <c r="D22" s="52"/>
      <c r="E22" s="12"/>
      <c r="F22" s="12"/>
      <c r="G22" s="12"/>
      <c r="H22" s="54"/>
    </row>
    <row r="23" spans="2:8" ht="12.75">
      <c r="B23" s="63"/>
      <c r="C23" s="52"/>
      <c r="D23" s="52"/>
      <c r="E23" s="12"/>
      <c r="F23" s="12"/>
      <c r="G23" s="12"/>
      <c r="H23" s="54"/>
    </row>
    <row r="24" spans="2:8" ht="12.75">
      <c r="B24" s="63"/>
      <c r="C24" s="52"/>
      <c r="D24" s="52"/>
      <c r="E24" s="12"/>
      <c r="F24" s="12"/>
      <c r="G24" s="12"/>
      <c r="H24" s="54"/>
    </row>
    <row r="25" spans="2:8" ht="12.75">
      <c r="B25" s="63"/>
      <c r="C25" s="52"/>
      <c r="D25" s="52"/>
      <c r="E25" s="12"/>
      <c r="F25" s="12"/>
      <c r="G25" s="12"/>
      <c r="H25" s="54"/>
    </row>
  </sheetData>
  <printOptions/>
  <pageMargins left="0.75" right="0.4" top="1.36" bottom="0.8" header="0.4" footer="0.41"/>
  <pageSetup horizontalDpi="300" verticalDpi="300" orientation="portrait" paperSize="9" r:id="rId2"/>
  <headerFooter alignWithMargins="0">
    <oddHeader>&amp;L&amp;"MS Sans Serif,Fett Kursiv"
Gewicht Präzision Damen&amp;C&amp;"MS Sans Serif,Fett"&amp;14 49. Internationale Deutsche Casting-Meisterschaft
Kiel  03. - 06.09.2004&amp;R
&amp;"MS Sans Serif,Fett Kursiv"Spinning Accuracy Arenberg Ladies</oddHeader>
    <oddFooter>&amp;R&amp;G
&amp;8Verband Deutscher Sportfischer e. V.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H6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4" bestFit="1" customWidth="1"/>
    <col min="2" max="2" width="4.7109375" style="64" bestFit="1" customWidth="1"/>
    <col min="3" max="3" width="18.7109375" style="64" bestFit="1" customWidth="1"/>
    <col min="4" max="4" width="21.7109375" style="64" bestFit="1" customWidth="1"/>
    <col min="5" max="5" width="10.28125" style="18" bestFit="1" customWidth="1"/>
    <col min="6" max="8" width="8.8515625" style="18" bestFit="1" customWidth="1"/>
    <col min="9" max="16384" width="11.421875" style="18" customWidth="1"/>
  </cols>
  <sheetData>
    <row r="1" spans="1:8" s="43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74" t="s">
        <v>87</v>
      </c>
      <c r="F1" s="42" t="s">
        <v>88</v>
      </c>
      <c r="G1" s="39" t="s">
        <v>89</v>
      </c>
      <c r="H1" s="42" t="s">
        <v>88</v>
      </c>
    </row>
    <row r="2" spans="1:8" ht="12.75">
      <c r="A2" s="44">
        <v>1</v>
      </c>
      <c r="B2" s="44">
        <v>41</v>
      </c>
      <c r="C2" s="45" t="s">
        <v>54</v>
      </c>
      <c r="D2" s="45" t="s">
        <v>26</v>
      </c>
      <c r="E2" s="44">
        <v>95</v>
      </c>
      <c r="F2" s="72">
        <v>0.0034638888888888883</v>
      </c>
      <c r="G2" s="44">
        <v>100</v>
      </c>
      <c r="H2" s="72">
        <v>0.0027825231481481486</v>
      </c>
    </row>
    <row r="3" spans="1:8" ht="12.75">
      <c r="A3" s="44">
        <f aca="true" t="shared" si="0" ref="A3:A43">A2+1</f>
        <v>2</v>
      </c>
      <c r="B3" s="44">
        <v>31</v>
      </c>
      <c r="C3" s="45" t="s">
        <v>14</v>
      </c>
      <c r="D3" s="46" t="s">
        <v>8</v>
      </c>
      <c r="E3" s="44">
        <v>100</v>
      </c>
      <c r="F3" s="72">
        <v>0.002745138888888889</v>
      </c>
      <c r="G3" s="44">
        <v>100</v>
      </c>
      <c r="H3" s="72">
        <v>0.0028260416666666664</v>
      </c>
    </row>
    <row r="4" spans="1:8" ht="12.75">
      <c r="A4" s="44">
        <f t="shared" si="0"/>
        <v>3</v>
      </c>
      <c r="B4" s="44">
        <v>33</v>
      </c>
      <c r="C4" s="45" t="s">
        <v>11</v>
      </c>
      <c r="D4" s="45" t="s">
        <v>12</v>
      </c>
      <c r="E4" s="44">
        <v>100</v>
      </c>
      <c r="F4" s="72">
        <v>0.0032584490740740746</v>
      </c>
      <c r="G4" s="44">
        <v>95</v>
      </c>
      <c r="H4" s="72">
        <v>0.002163310185185185</v>
      </c>
    </row>
    <row r="5" spans="1:8" ht="23.25" customHeight="1">
      <c r="A5" s="44">
        <f t="shared" si="0"/>
        <v>4</v>
      </c>
      <c r="B5" s="51">
        <v>51</v>
      </c>
      <c r="C5" s="52" t="s">
        <v>9</v>
      </c>
      <c r="D5" s="57" t="s">
        <v>10</v>
      </c>
      <c r="E5" s="51">
        <v>100</v>
      </c>
      <c r="F5" s="73">
        <v>0.002833101851851852</v>
      </c>
      <c r="G5" s="51">
        <v>85</v>
      </c>
      <c r="H5" s="73">
        <v>0.0022012731481481484</v>
      </c>
    </row>
    <row r="6" spans="1:8" ht="12.75">
      <c r="A6" s="44">
        <f t="shared" si="0"/>
        <v>5</v>
      </c>
      <c r="B6" s="51">
        <v>39</v>
      </c>
      <c r="C6" s="52" t="s">
        <v>56</v>
      </c>
      <c r="D6" s="52" t="s">
        <v>21</v>
      </c>
      <c r="E6" s="51">
        <v>90</v>
      </c>
      <c r="F6" s="73">
        <v>0.002238194444444444</v>
      </c>
      <c r="G6" s="51">
        <v>85</v>
      </c>
      <c r="H6" s="73">
        <v>0.002274189814814815</v>
      </c>
    </row>
    <row r="7" spans="1:8" ht="12.75">
      <c r="A7" s="44">
        <f t="shared" si="0"/>
        <v>6</v>
      </c>
      <c r="B7" s="51">
        <v>35</v>
      </c>
      <c r="C7" s="52" t="s">
        <v>61</v>
      </c>
      <c r="D7" s="52" t="s">
        <v>21</v>
      </c>
      <c r="E7" s="51">
        <v>95</v>
      </c>
      <c r="F7" s="73">
        <v>0.002482638888888889</v>
      </c>
      <c r="G7" s="51">
        <v>85</v>
      </c>
      <c r="H7" s="73">
        <v>0.002313425925925926</v>
      </c>
    </row>
    <row r="8" spans="1:8" ht="12.75">
      <c r="A8" s="44">
        <f t="shared" si="0"/>
        <v>7</v>
      </c>
      <c r="B8" s="51">
        <v>32</v>
      </c>
      <c r="C8" s="52" t="s">
        <v>18</v>
      </c>
      <c r="D8" s="52" t="s">
        <v>8</v>
      </c>
      <c r="E8" s="51">
        <v>90</v>
      </c>
      <c r="F8" s="73">
        <v>0.002328935185185185</v>
      </c>
      <c r="G8" s="51"/>
      <c r="H8" s="73"/>
    </row>
    <row r="9" spans="1:8" ht="12.75">
      <c r="A9" s="44">
        <f t="shared" si="0"/>
        <v>8</v>
      </c>
      <c r="B9" s="51">
        <v>43</v>
      </c>
      <c r="C9" s="52" t="s">
        <v>33</v>
      </c>
      <c r="D9" s="57" t="s">
        <v>34</v>
      </c>
      <c r="E9" s="51">
        <v>90</v>
      </c>
      <c r="F9" s="73">
        <v>0.002409837962962963</v>
      </c>
      <c r="G9" s="51"/>
      <c r="H9" s="73"/>
    </row>
    <row r="10" spans="1:8" ht="12.75">
      <c r="A10" s="44">
        <f t="shared" si="0"/>
        <v>9</v>
      </c>
      <c r="B10" s="51">
        <v>45</v>
      </c>
      <c r="C10" s="52" t="s">
        <v>22</v>
      </c>
      <c r="D10" s="52" t="s">
        <v>17</v>
      </c>
      <c r="E10" s="51">
        <v>90</v>
      </c>
      <c r="F10" s="73">
        <v>0.002753587962962963</v>
      </c>
      <c r="G10" s="51"/>
      <c r="H10" s="73"/>
    </row>
    <row r="11" spans="1:8" ht="12.75">
      <c r="A11" s="44">
        <f t="shared" si="0"/>
        <v>10</v>
      </c>
      <c r="B11" s="51">
        <v>61</v>
      </c>
      <c r="C11" s="52" t="s">
        <v>7</v>
      </c>
      <c r="D11" s="57" t="s">
        <v>8</v>
      </c>
      <c r="E11" s="51">
        <v>90</v>
      </c>
      <c r="F11" s="73">
        <v>0.0028063657407407408</v>
      </c>
      <c r="G11" s="51"/>
      <c r="H11" s="73"/>
    </row>
    <row r="12" spans="1:8" ht="12.75">
      <c r="A12" s="44">
        <f t="shared" si="0"/>
        <v>11</v>
      </c>
      <c r="B12" s="51">
        <v>63</v>
      </c>
      <c r="C12" s="52" t="s">
        <v>27</v>
      </c>
      <c r="D12" s="57" t="s">
        <v>8</v>
      </c>
      <c r="E12" s="51">
        <v>90</v>
      </c>
      <c r="F12" s="73">
        <v>0.0032317129629629627</v>
      </c>
      <c r="G12" s="51"/>
      <c r="H12" s="73"/>
    </row>
    <row r="13" spans="1:8" ht="12.75">
      <c r="A13" s="44">
        <f t="shared" si="0"/>
        <v>12</v>
      </c>
      <c r="B13" s="51">
        <v>65</v>
      </c>
      <c r="C13" s="52" t="s">
        <v>63</v>
      </c>
      <c r="D13" s="57" t="s">
        <v>12</v>
      </c>
      <c r="E13" s="51">
        <v>90</v>
      </c>
      <c r="F13" s="73">
        <v>0.0041513888888888885</v>
      </c>
      <c r="G13" s="51"/>
      <c r="H13" s="73"/>
    </row>
    <row r="14" spans="1:8" ht="12.75">
      <c r="A14" s="44">
        <f t="shared" si="0"/>
        <v>13</v>
      </c>
      <c r="B14" s="51">
        <v>72</v>
      </c>
      <c r="C14" s="52" t="s">
        <v>24</v>
      </c>
      <c r="D14" s="52" t="s">
        <v>21</v>
      </c>
      <c r="E14" s="51">
        <v>85</v>
      </c>
      <c r="F14" s="73">
        <v>0.0021652777777777777</v>
      </c>
      <c r="G14" s="51"/>
      <c r="H14" s="73"/>
    </row>
    <row r="15" spans="1:8" ht="12.75">
      <c r="A15" s="44">
        <f t="shared" si="0"/>
        <v>14</v>
      </c>
      <c r="B15" s="51">
        <v>62</v>
      </c>
      <c r="C15" s="52" t="s">
        <v>52</v>
      </c>
      <c r="D15" s="57" t="s">
        <v>53</v>
      </c>
      <c r="E15" s="51">
        <v>85</v>
      </c>
      <c r="F15" s="73">
        <v>0.0024547453703703706</v>
      </c>
      <c r="G15" s="51"/>
      <c r="H15" s="73"/>
    </row>
    <row r="16" spans="1:8" ht="12.75">
      <c r="A16" s="44">
        <f t="shared" si="0"/>
        <v>15</v>
      </c>
      <c r="B16" s="51">
        <v>34</v>
      </c>
      <c r="C16" s="52" t="s">
        <v>15</v>
      </c>
      <c r="D16" s="52" t="s">
        <v>8</v>
      </c>
      <c r="E16" s="51">
        <v>85</v>
      </c>
      <c r="F16" s="73">
        <v>0.0024800925925925928</v>
      </c>
      <c r="G16" s="51"/>
      <c r="H16" s="73"/>
    </row>
    <row r="17" spans="1:8" ht="12.75">
      <c r="A17" s="44">
        <f t="shared" si="0"/>
        <v>16</v>
      </c>
      <c r="B17" s="51">
        <v>42</v>
      </c>
      <c r="C17" s="52" t="s">
        <v>16</v>
      </c>
      <c r="D17" s="52" t="s">
        <v>17</v>
      </c>
      <c r="E17" s="51">
        <v>85</v>
      </c>
      <c r="F17" s="73">
        <v>0.0025253472222222222</v>
      </c>
      <c r="G17" s="51"/>
      <c r="H17" s="73"/>
    </row>
    <row r="18" spans="1:8" ht="12.75">
      <c r="A18" s="44">
        <f t="shared" si="0"/>
        <v>17</v>
      </c>
      <c r="B18" s="51">
        <v>54</v>
      </c>
      <c r="C18" s="52" t="s">
        <v>70</v>
      </c>
      <c r="D18" s="57" t="s">
        <v>38</v>
      </c>
      <c r="E18" s="51">
        <v>85</v>
      </c>
      <c r="F18" s="73">
        <v>0.002624074074074074</v>
      </c>
      <c r="G18" s="51"/>
      <c r="H18" s="73"/>
    </row>
    <row r="19" spans="1:8" ht="12.75">
      <c r="A19" s="44">
        <f t="shared" si="0"/>
        <v>18</v>
      </c>
      <c r="B19" s="51">
        <v>47</v>
      </c>
      <c r="C19" s="57" t="s">
        <v>68</v>
      </c>
      <c r="D19" s="57" t="s">
        <v>12</v>
      </c>
      <c r="E19" s="51">
        <v>85</v>
      </c>
      <c r="F19" s="73">
        <v>0.002683449074074074</v>
      </c>
      <c r="G19" s="51"/>
      <c r="H19" s="73"/>
    </row>
    <row r="20" spans="1:8" ht="12.75">
      <c r="A20" s="44">
        <f t="shared" si="0"/>
        <v>19</v>
      </c>
      <c r="B20" s="51">
        <v>46</v>
      </c>
      <c r="C20" s="52" t="s">
        <v>32</v>
      </c>
      <c r="D20" s="57" t="s">
        <v>8</v>
      </c>
      <c r="E20" s="51">
        <v>85</v>
      </c>
      <c r="F20" s="73">
        <v>0.0027531250000000004</v>
      </c>
      <c r="G20" s="51"/>
      <c r="H20" s="73"/>
    </row>
    <row r="21" spans="1:8" ht="12.75">
      <c r="A21" s="44">
        <f t="shared" si="0"/>
        <v>20</v>
      </c>
      <c r="B21" s="51">
        <v>36</v>
      </c>
      <c r="C21" s="52" t="s">
        <v>25</v>
      </c>
      <c r="D21" s="52" t="s">
        <v>26</v>
      </c>
      <c r="E21" s="51">
        <v>85</v>
      </c>
      <c r="F21" s="73">
        <v>0.0032628472222222225</v>
      </c>
      <c r="G21" s="51"/>
      <c r="H21" s="73"/>
    </row>
    <row r="22" spans="1:8" ht="12.75">
      <c r="A22" s="44">
        <f t="shared" si="0"/>
        <v>21</v>
      </c>
      <c r="B22" s="51">
        <v>76</v>
      </c>
      <c r="C22" s="52" t="s">
        <v>64</v>
      </c>
      <c r="D22" s="52" t="s">
        <v>10</v>
      </c>
      <c r="E22" s="61">
        <v>80</v>
      </c>
      <c r="F22" s="60">
        <v>0.0028756944444444446</v>
      </c>
      <c r="G22" s="61"/>
      <c r="H22" s="60"/>
    </row>
    <row r="23" spans="1:8" ht="12.75">
      <c r="A23" s="44">
        <f t="shared" si="0"/>
        <v>22</v>
      </c>
      <c r="B23" s="51">
        <v>52</v>
      </c>
      <c r="C23" s="52" t="s">
        <v>13</v>
      </c>
      <c r="D23" s="57" t="s">
        <v>8</v>
      </c>
      <c r="E23" s="51">
        <v>80</v>
      </c>
      <c r="F23" s="73">
        <v>0.002963310185185185</v>
      </c>
      <c r="G23" s="51"/>
      <c r="H23" s="73"/>
    </row>
    <row r="24" spans="1:8" ht="12.75">
      <c r="A24" s="44">
        <f t="shared" si="0"/>
        <v>23</v>
      </c>
      <c r="B24" s="51">
        <v>59</v>
      </c>
      <c r="C24" s="57" t="s">
        <v>57</v>
      </c>
      <c r="D24" s="57" t="s">
        <v>12</v>
      </c>
      <c r="E24" s="51">
        <v>80</v>
      </c>
      <c r="F24" s="73">
        <v>0.0031767361111111115</v>
      </c>
      <c r="G24" s="51"/>
      <c r="H24" s="73"/>
    </row>
    <row r="25" spans="1:8" ht="12.75">
      <c r="A25" s="44">
        <f t="shared" si="0"/>
        <v>24</v>
      </c>
      <c r="B25" s="51">
        <v>57</v>
      </c>
      <c r="C25" s="52" t="s">
        <v>29</v>
      </c>
      <c r="D25" s="57" t="s">
        <v>17</v>
      </c>
      <c r="E25" s="51">
        <v>80</v>
      </c>
      <c r="F25" s="73">
        <v>0.003536689814814815</v>
      </c>
      <c r="G25" s="51"/>
      <c r="H25" s="73"/>
    </row>
    <row r="26" spans="1:8" ht="12.75">
      <c r="A26" s="44">
        <f t="shared" si="0"/>
        <v>25</v>
      </c>
      <c r="B26" s="51">
        <v>38</v>
      </c>
      <c r="C26" s="52" t="s">
        <v>67</v>
      </c>
      <c r="D26" s="52" t="s">
        <v>12</v>
      </c>
      <c r="E26" s="51">
        <v>75</v>
      </c>
      <c r="F26" s="73">
        <v>0.0023687499999999998</v>
      </c>
      <c r="G26" s="51"/>
      <c r="H26" s="73"/>
    </row>
    <row r="27" spans="1:8" ht="12.75">
      <c r="A27" s="44">
        <f t="shared" si="0"/>
        <v>26</v>
      </c>
      <c r="B27" s="51">
        <v>73</v>
      </c>
      <c r="C27" s="52" t="s">
        <v>28</v>
      </c>
      <c r="D27" s="52" t="s">
        <v>17</v>
      </c>
      <c r="E27" s="51">
        <v>75</v>
      </c>
      <c r="F27" s="73">
        <v>0.0030324074074074073</v>
      </c>
      <c r="G27" s="51"/>
      <c r="H27" s="73"/>
    </row>
    <row r="28" spans="1:8" ht="12.75">
      <c r="A28" s="44">
        <f t="shared" si="0"/>
        <v>27</v>
      </c>
      <c r="B28" s="51">
        <v>77</v>
      </c>
      <c r="C28" s="57" t="s">
        <v>65</v>
      </c>
      <c r="D28" s="57" t="s">
        <v>21</v>
      </c>
      <c r="E28" s="61">
        <v>75</v>
      </c>
      <c r="F28" s="60">
        <v>0.003036111111111111</v>
      </c>
      <c r="G28" s="61"/>
      <c r="H28" s="60"/>
    </row>
    <row r="29" spans="1:8" ht="12.75">
      <c r="A29" s="44">
        <f t="shared" si="0"/>
        <v>28</v>
      </c>
      <c r="B29" s="51">
        <v>49</v>
      </c>
      <c r="C29" s="57" t="s">
        <v>55</v>
      </c>
      <c r="D29" s="57" t="s">
        <v>26</v>
      </c>
      <c r="E29" s="51">
        <v>75</v>
      </c>
      <c r="F29" s="73">
        <v>0.003042476851851852</v>
      </c>
      <c r="G29" s="51"/>
      <c r="H29" s="73"/>
    </row>
    <row r="30" spans="1:8" ht="12.75">
      <c r="A30" s="44">
        <f t="shared" si="0"/>
        <v>29</v>
      </c>
      <c r="B30" s="51">
        <v>48</v>
      </c>
      <c r="C30" s="52" t="s">
        <v>66</v>
      </c>
      <c r="D30" s="52" t="s">
        <v>38</v>
      </c>
      <c r="E30" s="51">
        <v>75</v>
      </c>
      <c r="F30" s="73">
        <v>0.003258912037037037</v>
      </c>
      <c r="G30" s="51"/>
      <c r="H30" s="73"/>
    </row>
    <row r="31" spans="1:8" ht="12.75">
      <c r="A31" s="44">
        <f t="shared" si="0"/>
        <v>30</v>
      </c>
      <c r="B31" s="51">
        <v>74</v>
      </c>
      <c r="C31" s="52" t="s">
        <v>59</v>
      </c>
      <c r="D31" s="52" t="s">
        <v>12</v>
      </c>
      <c r="E31" s="51">
        <v>75</v>
      </c>
      <c r="F31" s="73">
        <v>0.0032805555555555557</v>
      </c>
      <c r="G31" s="51"/>
      <c r="H31" s="73"/>
    </row>
    <row r="32" spans="1:8" ht="12.75">
      <c r="A32" s="44">
        <f t="shared" si="0"/>
        <v>31</v>
      </c>
      <c r="B32" s="51">
        <v>75</v>
      </c>
      <c r="C32" s="52" t="s">
        <v>37</v>
      </c>
      <c r="D32" s="52" t="s">
        <v>38</v>
      </c>
      <c r="E32" s="61">
        <v>75</v>
      </c>
      <c r="F32" s="60">
        <v>0.003364467592592593</v>
      </c>
      <c r="G32" s="61"/>
      <c r="H32" s="60"/>
    </row>
    <row r="33" spans="1:8" ht="12.75">
      <c r="A33" s="44">
        <f t="shared" si="0"/>
        <v>32</v>
      </c>
      <c r="B33" s="51">
        <v>56</v>
      </c>
      <c r="C33" s="52" t="s">
        <v>69</v>
      </c>
      <c r="D33" s="57" t="s">
        <v>31</v>
      </c>
      <c r="E33" s="51">
        <v>75</v>
      </c>
      <c r="F33" s="73">
        <v>0.004338425925925926</v>
      </c>
      <c r="G33" s="51"/>
      <c r="H33" s="73"/>
    </row>
    <row r="34" spans="1:8" ht="12.75">
      <c r="A34" s="44">
        <f t="shared" si="0"/>
        <v>33</v>
      </c>
      <c r="B34" s="51">
        <v>71</v>
      </c>
      <c r="C34" s="52" t="s">
        <v>36</v>
      </c>
      <c r="D34" s="52" t="s">
        <v>21</v>
      </c>
      <c r="E34" s="51">
        <v>70</v>
      </c>
      <c r="F34" s="73">
        <v>0.002475347222222222</v>
      </c>
      <c r="G34" s="51"/>
      <c r="H34" s="73"/>
    </row>
    <row r="35" spans="1:8" ht="12.75">
      <c r="A35" s="44">
        <f t="shared" si="0"/>
        <v>34</v>
      </c>
      <c r="B35" s="51">
        <v>55</v>
      </c>
      <c r="C35" s="57" t="s">
        <v>35</v>
      </c>
      <c r="D35" s="57" t="s">
        <v>21</v>
      </c>
      <c r="E35" s="51">
        <v>70</v>
      </c>
      <c r="F35" s="73">
        <v>0.003120601851851852</v>
      </c>
      <c r="G35" s="51"/>
      <c r="H35" s="73"/>
    </row>
    <row r="36" spans="1:8" ht="12.75">
      <c r="A36" s="44">
        <f t="shared" si="0"/>
        <v>35</v>
      </c>
      <c r="B36" s="51">
        <v>64</v>
      </c>
      <c r="C36" s="52" t="s">
        <v>19</v>
      </c>
      <c r="D36" s="57" t="s">
        <v>17</v>
      </c>
      <c r="E36" s="51">
        <v>70</v>
      </c>
      <c r="F36" s="73">
        <v>0.0032096064814814813</v>
      </c>
      <c r="G36" s="51"/>
      <c r="H36" s="73"/>
    </row>
    <row r="37" spans="1:8" ht="12.75">
      <c r="A37" s="44">
        <f t="shared" si="0"/>
        <v>36</v>
      </c>
      <c r="B37" s="51">
        <v>44</v>
      </c>
      <c r="C37" s="52" t="s">
        <v>23</v>
      </c>
      <c r="D37" s="57" t="s">
        <v>17</v>
      </c>
      <c r="E37" s="51">
        <v>70</v>
      </c>
      <c r="F37" s="73">
        <v>0.003407175925925926</v>
      </c>
      <c r="G37" s="51"/>
      <c r="H37" s="73"/>
    </row>
    <row r="38" spans="1:8" ht="12.75">
      <c r="A38" s="44">
        <f t="shared" si="0"/>
        <v>37</v>
      </c>
      <c r="B38" s="51">
        <v>67</v>
      </c>
      <c r="C38" s="52" t="s">
        <v>30</v>
      </c>
      <c r="D38" s="57" t="s">
        <v>31</v>
      </c>
      <c r="E38" s="51">
        <v>70</v>
      </c>
      <c r="F38" s="73">
        <v>0.003946412037037037</v>
      </c>
      <c r="G38" s="51"/>
      <c r="H38" s="73"/>
    </row>
    <row r="39" spans="1:8" ht="12.75">
      <c r="A39" s="44">
        <f t="shared" si="0"/>
        <v>38</v>
      </c>
      <c r="B39" s="51">
        <v>37</v>
      </c>
      <c r="C39" s="52" t="s">
        <v>60</v>
      </c>
      <c r="D39" s="57" t="s">
        <v>12</v>
      </c>
      <c r="E39" s="51">
        <v>65</v>
      </c>
      <c r="F39" s="73">
        <v>0.002740162037037037</v>
      </c>
      <c r="G39" s="51"/>
      <c r="H39" s="73"/>
    </row>
    <row r="40" spans="1:8" ht="12.75">
      <c r="A40" s="44">
        <f t="shared" si="0"/>
        <v>39</v>
      </c>
      <c r="B40" s="51">
        <v>78</v>
      </c>
      <c r="C40" s="52" t="s">
        <v>71</v>
      </c>
      <c r="D40" s="52" t="s">
        <v>72</v>
      </c>
      <c r="E40" s="61">
        <v>65</v>
      </c>
      <c r="F40" s="60">
        <v>0.003970023148148149</v>
      </c>
      <c r="G40" s="61"/>
      <c r="H40" s="60"/>
    </row>
    <row r="41" spans="1:8" ht="12.75">
      <c r="A41" s="44">
        <f t="shared" si="0"/>
        <v>40</v>
      </c>
      <c r="B41" s="51">
        <v>68</v>
      </c>
      <c r="C41" s="52" t="s">
        <v>58</v>
      </c>
      <c r="D41" s="57" t="s">
        <v>38</v>
      </c>
      <c r="E41" s="51">
        <v>60</v>
      </c>
      <c r="F41" s="73">
        <v>0.0030822916666666668</v>
      </c>
      <c r="G41" s="51"/>
      <c r="H41" s="73"/>
    </row>
    <row r="42" spans="1:8" ht="12.75">
      <c r="A42" s="44">
        <f t="shared" si="0"/>
        <v>41</v>
      </c>
      <c r="B42" s="51">
        <v>53</v>
      </c>
      <c r="C42" s="52" t="s">
        <v>20</v>
      </c>
      <c r="D42" s="57" t="s">
        <v>21</v>
      </c>
      <c r="E42" s="51">
        <v>60</v>
      </c>
      <c r="F42" s="73">
        <v>0.0032070601851851856</v>
      </c>
      <c r="G42" s="51"/>
      <c r="H42" s="73"/>
    </row>
    <row r="43" spans="1:8" ht="12.75">
      <c r="A43" s="44">
        <f t="shared" si="0"/>
        <v>42</v>
      </c>
      <c r="B43" s="51">
        <v>58</v>
      </c>
      <c r="C43" s="52" t="s">
        <v>62</v>
      </c>
      <c r="D43" s="57" t="s">
        <v>10</v>
      </c>
      <c r="E43" s="51">
        <v>55</v>
      </c>
      <c r="F43" s="73">
        <v>0.003124652777777778</v>
      </c>
      <c r="G43" s="51"/>
      <c r="H43" s="73"/>
    </row>
    <row r="44" spans="2:8" ht="12.75">
      <c r="B44" s="63"/>
      <c r="C44" s="52"/>
      <c r="D44" s="52"/>
      <c r="E44" s="12"/>
      <c r="F44" s="12"/>
      <c r="G44" s="12"/>
      <c r="H44" s="54"/>
    </row>
    <row r="45" spans="2:8" ht="12.75">
      <c r="B45" s="63"/>
      <c r="C45" s="52"/>
      <c r="D45" s="52"/>
      <c r="E45" s="12"/>
      <c r="F45" s="12"/>
      <c r="G45" s="12"/>
      <c r="H45" s="54"/>
    </row>
    <row r="46" spans="2:8" ht="12.75">
      <c r="B46" s="63"/>
      <c r="C46" s="52"/>
      <c r="D46" s="52"/>
      <c r="E46" s="12"/>
      <c r="F46" s="12"/>
      <c r="G46" s="12"/>
      <c r="H46" s="54"/>
    </row>
    <row r="47" spans="2:8" ht="12.75">
      <c r="B47" s="63"/>
      <c r="C47" s="52"/>
      <c r="D47" s="52"/>
      <c r="E47" s="12"/>
      <c r="F47" s="12"/>
      <c r="G47" s="12"/>
      <c r="H47" s="54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  <row r="57" ht="12.75">
      <c r="D57" s="51"/>
    </row>
    <row r="58" ht="12.75">
      <c r="D58" s="51"/>
    </row>
    <row r="59" ht="12.75">
      <c r="D59" s="51"/>
    </row>
    <row r="60" ht="12.75">
      <c r="D60" s="51"/>
    </row>
    <row r="61" ht="12.75">
      <c r="D61" s="51"/>
    </row>
    <row r="62" ht="12.75">
      <c r="D62" s="51"/>
    </row>
    <row r="63" ht="12.75">
      <c r="D63" s="51"/>
    </row>
    <row r="64" ht="12.75">
      <c r="D64" s="51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Kursiv"Gewicht Ziel Herren&amp;C&amp;"MS Sans Serif,Fett"&amp;14 49. Internationale Deutsche Casting-Meisterschaft
Kiel  03. - 06.09.2004&amp;R
&amp;"MS Sans Serif,Fett Kursiv"Spinning Accuracy Skish Men</oddHeader>
    <oddFooter>&amp;R&amp;G
&amp;8Verband Deutscher Sportfischer e. V.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4" bestFit="1" customWidth="1"/>
    <col min="2" max="2" width="4.7109375" style="64" bestFit="1" customWidth="1"/>
    <col min="3" max="3" width="22.140625" style="64" bestFit="1" customWidth="1"/>
    <col min="4" max="4" width="19.28125" style="64" bestFit="1" customWidth="1"/>
    <col min="5" max="5" width="10.28125" style="66" bestFit="1" customWidth="1"/>
    <col min="6" max="8" width="8.8515625" style="66" bestFit="1" customWidth="1"/>
    <col min="9" max="16384" width="11.421875" style="66" customWidth="1"/>
  </cols>
  <sheetData>
    <row r="1" spans="1:8" s="65" customFormat="1" ht="26.25" customHeight="1">
      <c r="A1" s="7" t="s">
        <v>0</v>
      </c>
      <c r="B1" s="39" t="s">
        <v>1</v>
      </c>
      <c r="C1" s="40" t="s">
        <v>2</v>
      </c>
      <c r="D1" s="40" t="s">
        <v>3</v>
      </c>
      <c r="E1" s="74" t="s">
        <v>87</v>
      </c>
      <c r="F1" s="42" t="s">
        <v>88</v>
      </c>
      <c r="G1" s="39" t="s">
        <v>89</v>
      </c>
      <c r="H1" s="42" t="s">
        <v>88</v>
      </c>
    </row>
    <row r="2" spans="1:8" ht="12.75">
      <c r="A2" s="44">
        <v>1</v>
      </c>
      <c r="B2" s="44">
        <v>1</v>
      </c>
      <c r="C2" s="45" t="s">
        <v>40</v>
      </c>
      <c r="D2" s="45" t="s">
        <v>8</v>
      </c>
      <c r="E2" s="44">
        <v>100</v>
      </c>
      <c r="F2" s="72">
        <v>0.0029869212962962965</v>
      </c>
      <c r="G2" s="44">
        <v>100</v>
      </c>
      <c r="H2" s="72">
        <v>0.0024988425925925924</v>
      </c>
    </row>
    <row r="3" spans="1:8" ht="12.75">
      <c r="A3" s="44">
        <f aca="true" t="shared" si="0" ref="A3:A21">A2+1</f>
        <v>2</v>
      </c>
      <c r="B3" s="44">
        <v>13</v>
      </c>
      <c r="C3" s="45" t="s">
        <v>79</v>
      </c>
      <c r="D3" s="45" t="s">
        <v>10</v>
      </c>
      <c r="E3" s="44">
        <v>90</v>
      </c>
      <c r="F3" s="72">
        <v>0.00317650462962963</v>
      </c>
      <c r="G3" s="44">
        <v>90</v>
      </c>
      <c r="H3" s="72">
        <v>0.0030724537037037035</v>
      </c>
    </row>
    <row r="4" spans="1:8" ht="12.75">
      <c r="A4" s="44">
        <f t="shared" si="0"/>
        <v>3</v>
      </c>
      <c r="B4" s="44">
        <v>21</v>
      </c>
      <c r="C4" s="45" t="s">
        <v>43</v>
      </c>
      <c r="D4" s="45" t="s">
        <v>8</v>
      </c>
      <c r="E4" s="44">
        <v>90</v>
      </c>
      <c r="F4" s="72">
        <v>0.0038494212962962965</v>
      </c>
      <c r="G4" s="44">
        <v>90</v>
      </c>
      <c r="H4" s="72">
        <v>0.0032407407407407406</v>
      </c>
    </row>
    <row r="5" spans="1:8" ht="23.25" customHeight="1">
      <c r="A5" s="44">
        <f t="shared" si="0"/>
        <v>4</v>
      </c>
      <c r="B5" s="51">
        <v>25</v>
      </c>
      <c r="C5" s="52" t="s">
        <v>74</v>
      </c>
      <c r="D5" s="52" t="s">
        <v>12</v>
      </c>
      <c r="E5" s="51">
        <v>95</v>
      </c>
      <c r="F5" s="73">
        <v>0.003952199074074074</v>
      </c>
      <c r="G5" s="51">
        <v>90</v>
      </c>
      <c r="H5" s="73">
        <v>0.0034777777777777776</v>
      </c>
    </row>
    <row r="6" spans="1:8" ht="12.75">
      <c r="A6" s="44">
        <f t="shared" si="0"/>
        <v>5</v>
      </c>
      <c r="B6" s="51">
        <v>2</v>
      </c>
      <c r="C6" s="52" t="s">
        <v>41</v>
      </c>
      <c r="D6" s="52" t="s">
        <v>8</v>
      </c>
      <c r="E6" s="71">
        <v>90</v>
      </c>
      <c r="F6" s="73">
        <v>0.002808912037037037</v>
      </c>
      <c r="G6" s="51">
        <v>80</v>
      </c>
      <c r="H6" s="73">
        <v>0.002349189814814815</v>
      </c>
    </row>
    <row r="7" spans="1:8" ht="12.75">
      <c r="A7" s="44">
        <f t="shared" si="0"/>
        <v>6</v>
      </c>
      <c r="B7" s="51">
        <v>12</v>
      </c>
      <c r="C7" s="52" t="s">
        <v>73</v>
      </c>
      <c r="D7" s="52" t="s">
        <v>21</v>
      </c>
      <c r="E7" s="51">
        <v>80</v>
      </c>
      <c r="F7" s="73">
        <v>0.0029327546296296293</v>
      </c>
      <c r="G7" s="51">
        <v>80</v>
      </c>
      <c r="H7" s="73">
        <v>0.002758217592592593</v>
      </c>
    </row>
    <row r="8" spans="1:8" ht="12.75">
      <c r="A8" s="44">
        <f t="shared" si="0"/>
        <v>7</v>
      </c>
      <c r="B8" s="51">
        <v>15</v>
      </c>
      <c r="C8" s="52" t="s">
        <v>44</v>
      </c>
      <c r="D8" s="52" t="s">
        <v>31</v>
      </c>
      <c r="E8" s="51">
        <v>80</v>
      </c>
      <c r="F8" s="73">
        <v>0.0029732638888888894</v>
      </c>
      <c r="G8" s="51"/>
      <c r="H8" s="73"/>
    </row>
    <row r="9" spans="1:8" ht="12.75">
      <c r="A9" s="44">
        <f t="shared" si="0"/>
        <v>8</v>
      </c>
      <c r="B9" s="51">
        <v>6</v>
      </c>
      <c r="C9" s="52" t="s">
        <v>78</v>
      </c>
      <c r="D9" s="52" t="s">
        <v>38</v>
      </c>
      <c r="E9" s="71">
        <v>80</v>
      </c>
      <c r="F9" s="73">
        <v>0.003438657407407407</v>
      </c>
      <c r="G9" s="51"/>
      <c r="H9" s="73"/>
    </row>
    <row r="10" spans="1:8" ht="12.75">
      <c r="A10" s="44">
        <f t="shared" si="0"/>
        <v>9</v>
      </c>
      <c r="B10" s="51">
        <v>3</v>
      </c>
      <c r="C10" s="52" t="s">
        <v>48</v>
      </c>
      <c r="D10" s="52" t="s">
        <v>21</v>
      </c>
      <c r="E10" s="71">
        <v>80</v>
      </c>
      <c r="F10" s="73">
        <v>0.0035648148148148154</v>
      </c>
      <c r="G10" s="51"/>
      <c r="H10" s="73"/>
    </row>
    <row r="11" spans="1:8" ht="12.75">
      <c r="A11" s="44">
        <f t="shared" si="0"/>
        <v>10</v>
      </c>
      <c r="B11" s="51">
        <v>5</v>
      </c>
      <c r="C11" s="52" t="s">
        <v>42</v>
      </c>
      <c r="D11" s="52" t="s">
        <v>8</v>
      </c>
      <c r="E11" s="71">
        <v>80</v>
      </c>
      <c r="F11" s="73">
        <v>0.0036415509259259253</v>
      </c>
      <c r="G11" s="51"/>
      <c r="H11" s="73"/>
    </row>
    <row r="12" spans="1:8" ht="12.75">
      <c r="A12" s="44">
        <f t="shared" si="0"/>
        <v>11</v>
      </c>
      <c r="B12" s="51">
        <v>26</v>
      </c>
      <c r="C12" s="52" t="s">
        <v>81</v>
      </c>
      <c r="D12" s="57" t="s">
        <v>21</v>
      </c>
      <c r="E12" s="51">
        <v>75</v>
      </c>
      <c r="F12" s="73">
        <v>0.003004861111111111</v>
      </c>
      <c r="G12" s="51"/>
      <c r="H12" s="73"/>
    </row>
    <row r="13" spans="1:8" ht="12.75">
      <c r="A13" s="44">
        <f t="shared" si="0"/>
        <v>12</v>
      </c>
      <c r="B13" s="51">
        <v>23</v>
      </c>
      <c r="C13" s="52" t="s">
        <v>77</v>
      </c>
      <c r="D13" s="52" t="s">
        <v>10</v>
      </c>
      <c r="E13" s="51">
        <v>75</v>
      </c>
      <c r="F13" s="73">
        <v>0.003645833333333333</v>
      </c>
      <c r="G13" s="51"/>
      <c r="H13" s="73"/>
    </row>
    <row r="14" spans="1:8" ht="12.75">
      <c r="A14" s="44">
        <f t="shared" si="0"/>
        <v>13</v>
      </c>
      <c r="B14" s="51">
        <v>4</v>
      </c>
      <c r="C14" s="52" t="s">
        <v>45</v>
      </c>
      <c r="D14" s="52" t="s">
        <v>8</v>
      </c>
      <c r="E14" s="71">
        <v>75</v>
      </c>
      <c r="F14" s="73">
        <v>0.003986574074074074</v>
      </c>
      <c r="G14" s="51"/>
      <c r="H14" s="73"/>
    </row>
    <row r="15" spans="1:8" ht="12.75">
      <c r="A15" s="44">
        <f t="shared" si="0"/>
        <v>14</v>
      </c>
      <c r="B15" s="51">
        <v>7</v>
      </c>
      <c r="C15" s="52" t="s">
        <v>82</v>
      </c>
      <c r="D15" s="52" t="s">
        <v>17</v>
      </c>
      <c r="E15" s="71">
        <v>75</v>
      </c>
      <c r="F15" s="73">
        <v>0.004176388888888889</v>
      </c>
      <c r="G15" s="51"/>
      <c r="H15" s="73"/>
    </row>
    <row r="16" spans="1:8" ht="12.75">
      <c r="A16" s="44">
        <f t="shared" si="0"/>
        <v>15</v>
      </c>
      <c r="B16" s="51">
        <v>16</v>
      </c>
      <c r="C16" s="52" t="s">
        <v>80</v>
      </c>
      <c r="D16" s="52" t="s">
        <v>12</v>
      </c>
      <c r="E16" s="51">
        <v>70</v>
      </c>
      <c r="F16" s="73">
        <v>0.0027703703703703705</v>
      </c>
      <c r="G16" s="51"/>
      <c r="H16" s="73"/>
    </row>
    <row r="17" spans="1:8" ht="12.75">
      <c r="A17" s="44">
        <f t="shared" si="0"/>
        <v>16</v>
      </c>
      <c r="B17" s="51">
        <v>22</v>
      </c>
      <c r="C17" s="52" t="s">
        <v>47</v>
      </c>
      <c r="D17" s="52" t="s">
        <v>12</v>
      </c>
      <c r="E17" s="51">
        <v>65</v>
      </c>
      <c r="F17" s="73">
        <v>0.003363425925925926</v>
      </c>
      <c r="G17" s="51"/>
      <c r="H17" s="73"/>
    </row>
    <row r="18" spans="1:8" ht="12.75">
      <c r="A18" s="44">
        <f t="shared" si="0"/>
        <v>17</v>
      </c>
      <c r="B18" s="51">
        <v>24</v>
      </c>
      <c r="C18" s="52" t="s">
        <v>75</v>
      </c>
      <c r="D18" s="57" t="s">
        <v>21</v>
      </c>
      <c r="E18" s="51">
        <v>65</v>
      </c>
      <c r="F18" s="73">
        <v>0.003372337962962963</v>
      </c>
      <c r="G18" s="51"/>
      <c r="H18" s="73"/>
    </row>
    <row r="19" spans="1:8" ht="12.75">
      <c r="A19" s="44">
        <f t="shared" si="0"/>
        <v>18</v>
      </c>
      <c r="B19" s="51">
        <v>27</v>
      </c>
      <c r="C19" s="52" t="s">
        <v>46</v>
      </c>
      <c r="D19" s="52" t="s">
        <v>17</v>
      </c>
      <c r="E19" s="51">
        <v>60</v>
      </c>
      <c r="F19" s="73">
        <v>0.003279398148148148</v>
      </c>
      <c r="G19" s="51"/>
      <c r="H19" s="73"/>
    </row>
    <row r="20" spans="1:8" ht="12.75">
      <c r="A20" s="44">
        <f t="shared" si="0"/>
        <v>19</v>
      </c>
      <c r="B20" s="51">
        <v>17</v>
      </c>
      <c r="C20" s="52" t="s">
        <v>76</v>
      </c>
      <c r="D20" s="52" t="s">
        <v>31</v>
      </c>
      <c r="E20" s="51">
        <v>60</v>
      </c>
      <c r="F20" s="73">
        <v>0.0037028935185185186</v>
      </c>
      <c r="G20" s="51"/>
      <c r="H20" s="73"/>
    </row>
    <row r="21" spans="1:8" ht="12.75">
      <c r="A21" s="44">
        <f t="shared" si="0"/>
        <v>20</v>
      </c>
      <c r="B21" s="51">
        <v>11</v>
      </c>
      <c r="C21" s="52" t="s">
        <v>39</v>
      </c>
      <c r="D21" s="52" t="s">
        <v>21</v>
      </c>
      <c r="E21" s="51">
        <v>50</v>
      </c>
      <c r="F21" s="73">
        <v>0.0037030092592592596</v>
      </c>
      <c r="G21" s="51"/>
      <c r="H21" s="73"/>
    </row>
    <row r="22" spans="2:8" ht="12.75">
      <c r="B22" s="63"/>
      <c r="C22" s="52"/>
      <c r="D22" s="52"/>
      <c r="E22" s="12"/>
      <c r="F22" s="12"/>
      <c r="G22" s="12"/>
      <c r="H22" s="54"/>
    </row>
    <row r="23" spans="2:8" ht="12.75">
      <c r="B23" s="63"/>
      <c r="C23" s="52"/>
      <c r="D23" s="52"/>
      <c r="E23" s="12"/>
      <c r="F23" s="12"/>
      <c r="G23" s="12"/>
      <c r="H23" s="54"/>
    </row>
    <row r="24" spans="2:8" ht="12.75">
      <c r="B24" s="63"/>
      <c r="C24" s="52"/>
      <c r="D24" s="52"/>
      <c r="E24" s="12"/>
      <c r="F24" s="12"/>
      <c r="G24" s="12"/>
      <c r="H24" s="54"/>
    </row>
    <row r="25" spans="2:8" ht="12.75">
      <c r="B25" s="63"/>
      <c r="C25" s="52"/>
      <c r="D25" s="52"/>
      <c r="E25" s="12"/>
      <c r="F25" s="12"/>
      <c r="G25" s="12"/>
      <c r="H25" s="54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Kursiv"Gewicht Ziel Damen&amp;C&amp;"MS Sans Serif,Fett"&amp;14 49. Internationale Deutsche Casting-Meisterschaft
Kiel  03. - 06.09.2004&amp;R
&amp;"MS Sans Serif,Fett Kursiv"Spinning Accuracy Skish Ladies</oddHeader>
    <oddFooter>&amp;R&amp;G
&amp;8Verband Deutscher Sportfischer e. V.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H6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20.8515625" style="64" bestFit="1" customWidth="1"/>
    <col min="4" max="4" width="21.7109375" style="19" bestFit="1" customWidth="1"/>
    <col min="5" max="5" width="9.7109375" style="19" bestFit="1" customWidth="1"/>
    <col min="6" max="6" width="10.28125" style="19" bestFit="1" customWidth="1"/>
    <col min="7" max="7" width="11.421875" style="19" customWidth="1"/>
    <col min="8" max="16384" width="11.421875" style="66" customWidth="1"/>
  </cols>
  <sheetData>
    <row r="1" spans="1:8" s="7" customFormat="1" ht="12.75">
      <c r="A1" s="1" t="s">
        <v>0</v>
      </c>
      <c r="B1" s="2" t="s">
        <v>1</v>
      </c>
      <c r="C1" s="3" t="s">
        <v>2</v>
      </c>
      <c r="D1" s="3" t="s">
        <v>3</v>
      </c>
      <c r="E1" s="10" t="s">
        <v>98</v>
      </c>
      <c r="F1" s="80" t="s">
        <v>99</v>
      </c>
      <c r="G1" s="4" t="s">
        <v>6</v>
      </c>
      <c r="H1" s="81"/>
    </row>
    <row r="2" spans="1:8" s="76" customFormat="1" ht="23.25" customHeight="1">
      <c r="A2" s="2">
        <v>1</v>
      </c>
      <c r="B2" s="2">
        <v>31</v>
      </c>
      <c r="C2" s="77" t="s">
        <v>14</v>
      </c>
      <c r="D2" s="82" t="s">
        <v>8</v>
      </c>
      <c r="E2" s="10">
        <v>65.28</v>
      </c>
      <c r="F2" s="5">
        <v>97.92</v>
      </c>
      <c r="G2" s="10">
        <v>67.68</v>
      </c>
      <c r="H2" s="83"/>
    </row>
    <row r="3" spans="1:8" s="76" customFormat="1" ht="12.75">
      <c r="A3" s="2">
        <f aca="true" t="shared" si="0" ref="A3:A43">A2+1</f>
        <v>2</v>
      </c>
      <c r="B3" s="2">
        <v>51</v>
      </c>
      <c r="C3" s="77" t="s">
        <v>9</v>
      </c>
      <c r="D3" s="82" t="s">
        <v>10</v>
      </c>
      <c r="E3" s="4">
        <v>63.68</v>
      </c>
      <c r="F3" s="5">
        <v>95.52</v>
      </c>
      <c r="G3" s="4">
        <v>66.31</v>
      </c>
      <c r="H3" s="83"/>
    </row>
    <row r="4" spans="1:8" s="76" customFormat="1" ht="12.75">
      <c r="A4" s="2">
        <f t="shared" si="0"/>
        <v>3</v>
      </c>
      <c r="B4" s="2">
        <v>41</v>
      </c>
      <c r="C4" s="77" t="s">
        <v>54</v>
      </c>
      <c r="D4" s="77" t="s">
        <v>26</v>
      </c>
      <c r="E4" s="10">
        <v>63.24</v>
      </c>
      <c r="F4" s="5">
        <v>94.86</v>
      </c>
      <c r="G4" s="10">
        <v>66.04</v>
      </c>
      <c r="H4" s="83"/>
    </row>
    <row r="5" spans="1:8" ht="23.25" customHeight="1">
      <c r="A5" s="2">
        <f t="shared" si="0"/>
        <v>4</v>
      </c>
      <c r="B5" s="12">
        <v>61</v>
      </c>
      <c r="C5" s="78" t="s">
        <v>7</v>
      </c>
      <c r="D5" s="79" t="s">
        <v>8</v>
      </c>
      <c r="E5" s="15">
        <v>62.71</v>
      </c>
      <c r="F5" s="16">
        <v>94.065</v>
      </c>
      <c r="G5" s="15">
        <v>64</v>
      </c>
      <c r="H5" s="84"/>
    </row>
    <row r="6" spans="1:8" ht="12.75">
      <c r="A6" s="2">
        <f t="shared" si="0"/>
        <v>5</v>
      </c>
      <c r="B6" s="12">
        <v>59</v>
      </c>
      <c r="C6" s="79" t="s">
        <v>57</v>
      </c>
      <c r="D6" s="79" t="s">
        <v>12</v>
      </c>
      <c r="E6" s="15">
        <v>63.62</v>
      </c>
      <c r="F6" s="16">
        <v>95.43</v>
      </c>
      <c r="G6" s="15">
        <v>61.14</v>
      </c>
      <c r="H6" s="84"/>
    </row>
    <row r="7" spans="1:8" ht="12.75">
      <c r="A7" s="2">
        <f t="shared" si="0"/>
        <v>6</v>
      </c>
      <c r="B7" s="12">
        <v>47</v>
      </c>
      <c r="C7" s="79" t="s">
        <v>68</v>
      </c>
      <c r="D7" s="79" t="s">
        <v>12</v>
      </c>
      <c r="E7" s="15">
        <v>64.09</v>
      </c>
      <c r="F7" s="16">
        <v>96.135</v>
      </c>
      <c r="G7" s="15">
        <v>59.46</v>
      </c>
      <c r="H7" s="84"/>
    </row>
    <row r="8" spans="1:8" ht="12.75">
      <c r="A8" s="2">
        <f t="shared" si="0"/>
        <v>7</v>
      </c>
      <c r="B8" s="12">
        <v>71</v>
      </c>
      <c r="C8" s="78" t="s">
        <v>36</v>
      </c>
      <c r="D8" s="78" t="s">
        <v>21</v>
      </c>
      <c r="E8" s="15">
        <v>62.7</v>
      </c>
      <c r="F8" s="16">
        <v>94.05</v>
      </c>
      <c r="G8" s="15"/>
      <c r="H8" s="84"/>
    </row>
    <row r="9" spans="1:8" ht="12.75">
      <c r="A9" s="2">
        <f t="shared" si="0"/>
        <v>8</v>
      </c>
      <c r="B9" s="12">
        <v>72</v>
      </c>
      <c r="C9" s="78" t="s">
        <v>24</v>
      </c>
      <c r="D9" s="78" t="s">
        <v>21</v>
      </c>
      <c r="E9" s="15">
        <v>62.63</v>
      </c>
      <c r="F9" s="16">
        <v>93.945</v>
      </c>
      <c r="G9" s="15"/>
      <c r="H9" s="84"/>
    </row>
    <row r="10" spans="1:6" ht="12.75">
      <c r="A10" s="2">
        <f t="shared" si="0"/>
        <v>9</v>
      </c>
      <c r="B10" s="12">
        <v>49</v>
      </c>
      <c r="C10" s="79" t="s">
        <v>55</v>
      </c>
      <c r="D10" s="79" t="s">
        <v>26</v>
      </c>
      <c r="E10" s="15">
        <v>62.59</v>
      </c>
      <c r="F10" s="16">
        <v>93.885</v>
      </c>
    </row>
    <row r="11" spans="1:6" ht="12.75">
      <c r="A11" s="2">
        <f t="shared" si="0"/>
        <v>10</v>
      </c>
      <c r="B11" s="12">
        <v>42</v>
      </c>
      <c r="C11" s="78" t="s">
        <v>16</v>
      </c>
      <c r="D11" s="78" t="s">
        <v>17</v>
      </c>
      <c r="E11" s="15">
        <v>62.46</v>
      </c>
      <c r="F11" s="16">
        <v>93.69</v>
      </c>
    </row>
    <row r="12" spans="1:6" ht="12.75">
      <c r="A12" s="2">
        <f t="shared" si="0"/>
        <v>11</v>
      </c>
      <c r="B12" s="12">
        <v>53</v>
      </c>
      <c r="C12" s="78" t="s">
        <v>20</v>
      </c>
      <c r="D12" s="79" t="s">
        <v>21</v>
      </c>
      <c r="E12" s="15">
        <v>62.13</v>
      </c>
      <c r="F12" s="16">
        <v>93.195</v>
      </c>
    </row>
    <row r="13" spans="1:6" ht="12.75">
      <c r="A13" s="2">
        <f t="shared" si="0"/>
        <v>12</v>
      </c>
      <c r="B13" s="12">
        <v>33</v>
      </c>
      <c r="C13" s="78" t="s">
        <v>11</v>
      </c>
      <c r="D13" s="78" t="s">
        <v>12</v>
      </c>
      <c r="E13" s="15">
        <v>62</v>
      </c>
      <c r="F13" s="16">
        <v>93</v>
      </c>
    </row>
    <row r="14" spans="1:6" ht="12.75">
      <c r="A14" s="2">
        <f t="shared" si="0"/>
        <v>13</v>
      </c>
      <c r="B14" s="12">
        <v>63</v>
      </c>
      <c r="C14" s="78" t="s">
        <v>27</v>
      </c>
      <c r="D14" s="79" t="s">
        <v>8</v>
      </c>
      <c r="E14" s="17">
        <v>61.68</v>
      </c>
      <c r="F14" s="16">
        <v>92.52</v>
      </c>
    </row>
    <row r="15" spans="1:6" ht="12.75">
      <c r="A15" s="2">
        <f t="shared" si="0"/>
        <v>14</v>
      </c>
      <c r="B15" s="12">
        <v>68</v>
      </c>
      <c r="C15" s="78" t="s">
        <v>58</v>
      </c>
      <c r="D15" s="79" t="s">
        <v>38</v>
      </c>
      <c r="E15" s="15">
        <v>61.57</v>
      </c>
      <c r="F15" s="16">
        <v>92.355</v>
      </c>
    </row>
    <row r="16" spans="1:6" ht="12.75">
      <c r="A16" s="2">
        <f t="shared" si="0"/>
        <v>15</v>
      </c>
      <c r="B16" s="12">
        <v>45</v>
      </c>
      <c r="C16" s="78" t="s">
        <v>22</v>
      </c>
      <c r="D16" s="78" t="s">
        <v>17</v>
      </c>
      <c r="E16" s="15">
        <v>61.47</v>
      </c>
      <c r="F16" s="16">
        <v>92.205</v>
      </c>
    </row>
    <row r="17" spans="1:6" ht="12.75">
      <c r="A17" s="2">
        <f t="shared" si="0"/>
        <v>16</v>
      </c>
      <c r="B17" s="12">
        <v>73</v>
      </c>
      <c r="C17" s="78" t="s">
        <v>28</v>
      </c>
      <c r="D17" s="78" t="s">
        <v>17</v>
      </c>
      <c r="E17" s="15">
        <v>61.34</v>
      </c>
      <c r="F17" s="16">
        <v>92.01</v>
      </c>
    </row>
    <row r="18" spans="1:6" ht="12.75">
      <c r="A18" s="2">
        <f t="shared" si="0"/>
        <v>17</v>
      </c>
      <c r="B18" s="12">
        <v>44</v>
      </c>
      <c r="C18" s="78" t="s">
        <v>23</v>
      </c>
      <c r="D18" s="79" t="s">
        <v>17</v>
      </c>
      <c r="E18" s="15">
        <v>61.11</v>
      </c>
      <c r="F18" s="16">
        <v>91.665</v>
      </c>
    </row>
    <row r="19" spans="1:6" ht="12.75">
      <c r="A19" s="2">
        <f t="shared" si="0"/>
        <v>18</v>
      </c>
      <c r="B19" s="12">
        <v>37</v>
      </c>
      <c r="C19" s="78" t="s">
        <v>60</v>
      </c>
      <c r="D19" s="79" t="s">
        <v>12</v>
      </c>
      <c r="E19" s="15">
        <v>61.08</v>
      </c>
      <c r="F19" s="16">
        <v>91.62</v>
      </c>
    </row>
    <row r="20" spans="1:6" ht="12.75">
      <c r="A20" s="2">
        <f t="shared" si="0"/>
        <v>19</v>
      </c>
      <c r="B20" s="12">
        <v>58</v>
      </c>
      <c r="C20" s="78" t="s">
        <v>62</v>
      </c>
      <c r="D20" s="79" t="s">
        <v>10</v>
      </c>
      <c r="E20" s="15">
        <v>61</v>
      </c>
      <c r="F20" s="16">
        <v>91.5</v>
      </c>
    </row>
    <row r="21" spans="1:6" ht="12.75">
      <c r="A21" s="2">
        <f t="shared" si="0"/>
        <v>20</v>
      </c>
      <c r="B21" s="12">
        <v>52</v>
      </c>
      <c r="C21" s="78" t="s">
        <v>13</v>
      </c>
      <c r="D21" s="79" t="s">
        <v>8</v>
      </c>
      <c r="E21" s="15">
        <v>60.93</v>
      </c>
      <c r="F21" s="16">
        <v>91.395</v>
      </c>
    </row>
    <row r="22" spans="1:6" ht="12.75">
      <c r="A22" s="2">
        <f t="shared" si="0"/>
        <v>21</v>
      </c>
      <c r="B22" s="12">
        <v>75</v>
      </c>
      <c r="C22" s="78" t="s">
        <v>37</v>
      </c>
      <c r="D22" s="78" t="s">
        <v>38</v>
      </c>
      <c r="E22" s="15">
        <v>60.63</v>
      </c>
      <c r="F22" s="16">
        <v>90.945</v>
      </c>
    </row>
    <row r="23" spans="1:6" ht="12.75">
      <c r="A23" s="2">
        <f t="shared" si="0"/>
        <v>22</v>
      </c>
      <c r="B23" s="12">
        <v>46</v>
      </c>
      <c r="C23" s="78" t="s">
        <v>32</v>
      </c>
      <c r="D23" s="79" t="s">
        <v>8</v>
      </c>
      <c r="E23" s="17">
        <v>60.21</v>
      </c>
      <c r="F23" s="16">
        <v>90.315</v>
      </c>
    </row>
    <row r="24" spans="1:6" ht="12.75">
      <c r="A24" s="2">
        <f t="shared" si="0"/>
        <v>23</v>
      </c>
      <c r="B24" s="12">
        <v>54</v>
      </c>
      <c r="C24" s="78" t="s">
        <v>70</v>
      </c>
      <c r="D24" s="79" t="s">
        <v>38</v>
      </c>
      <c r="E24" s="15">
        <v>59.87</v>
      </c>
      <c r="F24" s="16">
        <v>89.805</v>
      </c>
    </row>
    <row r="25" spans="1:6" ht="12.75">
      <c r="A25" s="2">
        <f t="shared" si="0"/>
        <v>24</v>
      </c>
      <c r="B25" s="12">
        <v>62</v>
      </c>
      <c r="C25" s="78" t="s">
        <v>52</v>
      </c>
      <c r="D25" s="79" t="s">
        <v>53</v>
      </c>
      <c r="E25" s="15">
        <v>59.79</v>
      </c>
      <c r="F25" s="16">
        <v>89.685</v>
      </c>
    </row>
    <row r="26" spans="1:6" ht="12.75">
      <c r="A26" s="2">
        <f t="shared" si="0"/>
        <v>25</v>
      </c>
      <c r="B26" s="12">
        <v>65</v>
      </c>
      <c r="C26" s="78" t="s">
        <v>63</v>
      </c>
      <c r="D26" s="79" t="s">
        <v>12</v>
      </c>
      <c r="E26" s="15">
        <v>58.03</v>
      </c>
      <c r="F26" s="16">
        <v>87.045</v>
      </c>
    </row>
    <row r="27" spans="1:6" ht="12.75">
      <c r="A27" s="2">
        <f t="shared" si="0"/>
        <v>26</v>
      </c>
      <c r="B27" s="12">
        <v>57</v>
      </c>
      <c r="C27" s="78" t="s">
        <v>29</v>
      </c>
      <c r="D27" s="79" t="s">
        <v>17</v>
      </c>
      <c r="E27" s="15">
        <v>57.64</v>
      </c>
      <c r="F27" s="16">
        <v>86.46</v>
      </c>
    </row>
    <row r="28" spans="1:6" ht="12.75">
      <c r="A28" s="2">
        <f t="shared" si="0"/>
        <v>27</v>
      </c>
      <c r="B28" s="12">
        <v>35</v>
      </c>
      <c r="C28" s="78" t="s">
        <v>61</v>
      </c>
      <c r="D28" s="78" t="s">
        <v>21</v>
      </c>
      <c r="E28" s="15">
        <v>57.41</v>
      </c>
      <c r="F28" s="16">
        <v>86.115</v>
      </c>
    </row>
    <row r="29" spans="1:6" ht="12.75">
      <c r="A29" s="2">
        <f t="shared" si="0"/>
        <v>28</v>
      </c>
      <c r="B29" s="12">
        <v>43</v>
      </c>
      <c r="C29" s="78" t="s">
        <v>33</v>
      </c>
      <c r="D29" s="79" t="s">
        <v>34</v>
      </c>
      <c r="E29" s="15">
        <v>57.41</v>
      </c>
      <c r="F29" s="16">
        <v>86.115</v>
      </c>
    </row>
    <row r="30" spans="1:6" ht="12.75">
      <c r="A30" s="2">
        <f t="shared" si="0"/>
        <v>29</v>
      </c>
      <c r="B30" s="12">
        <v>38</v>
      </c>
      <c r="C30" s="78" t="s">
        <v>67</v>
      </c>
      <c r="D30" s="78" t="s">
        <v>12</v>
      </c>
      <c r="E30" s="15">
        <v>57.16</v>
      </c>
      <c r="F30" s="16">
        <v>85.74</v>
      </c>
    </row>
    <row r="31" spans="1:6" ht="12.75">
      <c r="A31" s="2">
        <f t="shared" si="0"/>
        <v>30</v>
      </c>
      <c r="B31" s="12">
        <v>39</v>
      </c>
      <c r="C31" s="78" t="s">
        <v>56</v>
      </c>
      <c r="D31" s="78" t="s">
        <v>21</v>
      </c>
      <c r="E31" s="15">
        <v>57.13</v>
      </c>
      <c r="F31" s="16">
        <v>85.695</v>
      </c>
    </row>
    <row r="32" spans="1:6" ht="12.75">
      <c r="A32" s="2">
        <f t="shared" si="0"/>
        <v>31</v>
      </c>
      <c r="B32" s="12">
        <v>64</v>
      </c>
      <c r="C32" s="78" t="s">
        <v>19</v>
      </c>
      <c r="D32" s="79" t="s">
        <v>17</v>
      </c>
      <c r="E32" s="15">
        <v>56.83</v>
      </c>
      <c r="F32" s="16">
        <v>85.245</v>
      </c>
    </row>
    <row r="33" spans="1:6" ht="12.75">
      <c r="A33" s="2">
        <f t="shared" si="0"/>
        <v>32</v>
      </c>
      <c r="B33" s="12">
        <v>36</v>
      </c>
      <c r="C33" s="78" t="s">
        <v>25</v>
      </c>
      <c r="D33" s="78" t="s">
        <v>26</v>
      </c>
      <c r="E33" s="15">
        <v>56.53</v>
      </c>
      <c r="F33" s="16">
        <v>84.795</v>
      </c>
    </row>
    <row r="34" spans="1:6" ht="12.75">
      <c r="A34" s="2">
        <f t="shared" si="0"/>
        <v>33</v>
      </c>
      <c r="B34" s="12">
        <v>67</v>
      </c>
      <c r="C34" s="78" t="s">
        <v>30</v>
      </c>
      <c r="D34" s="79" t="s">
        <v>31</v>
      </c>
      <c r="E34" s="15">
        <v>55.76</v>
      </c>
      <c r="F34" s="16">
        <v>83.64</v>
      </c>
    </row>
    <row r="35" spans="1:6" ht="12.75">
      <c r="A35" s="2">
        <f t="shared" si="0"/>
        <v>34</v>
      </c>
      <c r="B35" s="12">
        <v>74</v>
      </c>
      <c r="C35" s="78" t="s">
        <v>59</v>
      </c>
      <c r="D35" s="78" t="s">
        <v>12</v>
      </c>
      <c r="E35" s="15">
        <v>55.75</v>
      </c>
      <c r="F35" s="16">
        <v>83.625</v>
      </c>
    </row>
    <row r="36" spans="1:6" ht="12.75">
      <c r="A36" s="2">
        <f t="shared" si="0"/>
        <v>35</v>
      </c>
      <c r="B36" s="12">
        <v>48</v>
      </c>
      <c r="C36" s="78" t="s">
        <v>66</v>
      </c>
      <c r="D36" s="78" t="s">
        <v>38</v>
      </c>
      <c r="E36" s="17">
        <v>55.74</v>
      </c>
      <c r="F36" s="16">
        <v>83.61</v>
      </c>
    </row>
    <row r="37" spans="1:6" ht="12.75">
      <c r="A37" s="2">
        <f t="shared" si="0"/>
        <v>36</v>
      </c>
      <c r="B37" s="12">
        <v>78</v>
      </c>
      <c r="C37" s="78" t="s">
        <v>71</v>
      </c>
      <c r="D37" s="78" t="s">
        <v>72</v>
      </c>
      <c r="E37" s="17">
        <v>55.26</v>
      </c>
      <c r="F37" s="16">
        <v>82.89</v>
      </c>
    </row>
    <row r="38" spans="1:6" ht="12.75">
      <c r="A38" s="2">
        <f t="shared" si="0"/>
        <v>37</v>
      </c>
      <c r="B38" s="12">
        <v>34</v>
      </c>
      <c r="C38" s="78" t="s">
        <v>15</v>
      </c>
      <c r="D38" s="78" t="s">
        <v>8</v>
      </c>
      <c r="E38" s="15">
        <v>54.99</v>
      </c>
      <c r="F38" s="16">
        <v>82.485</v>
      </c>
    </row>
    <row r="39" spans="1:6" ht="12.75">
      <c r="A39" s="2">
        <f t="shared" si="0"/>
        <v>38</v>
      </c>
      <c r="B39" s="12">
        <v>56</v>
      </c>
      <c r="C39" s="78" t="s">
        <v>69</v>
      </c>
      <c r="D39" s="79" t="s">
        <v>31</v>
      </c>
      <c r="E39" s="15">
        <v>54.88</v>
      </c>
      <c r="F39" s="16">
        <v>82.32</v>
      </c>
    </row>
    <row r="40" spans="1:6" ht="12.75">
      <c r="A40" s="2">
        <f t="shared" si="0"/>
        <v>39</v>
      </c>
      <c r="B40" s="12">
        <v>55</v>
      </c>
      <c r="C40" s="79" t="s">
        <v>35</v>
      </c>
      <c r="D40" s="79" t="s">
        <v>21</v>
      </c>
      <c r="E40" s="15">
        <v>53.27</v>
      </c>
      <c r="F40" s="16">
        <v>79.905</v>
      </c>
    </row>
    <row r="41" spans="1:6" ht="12.75">
      <c r="A41" s="2">
        <f t="shared" si="0"/>
        <v>40</v>
      </c>
      <c r="B41" s="12">
        <v>77</v>
      </c>
      <c r="C41" s="79" t="s">
        <v>65</v>
      </c>
      <c r="D41" s="79" t="s">
        <v>21</v>
      </c>
      <c r="E41" s="15">
        <v>51.61</v>
      </c>
      <c r="F41" s="16">
        <v>77.415</v>
      </c>
    </row>
    <row r="42" spans="1:6" ht="12.75">
      <c r="A42" s="2">
        <f t="shared" si="0"/>
        <v>41</v>
      </c>
      <c r="B42" s="12">
        <v>76</v>
      </c>
      <c r="C42" s="78" t="s">
        <v>64</v>
      </c>
      <c r="D42" s="78" t="s">
        <v>10</v>
      </c>
      <c r="E42" s="15">
        <v>49.8</v>
      </c>
      <c r="F42" s="16">
        <v>74.7</v>
      </c>
    </row>
    <row r="43" spans="1:6" ht="12.75">
      <c r="A43" s="2">
        <f t="shared" si="0"/>
        <v>42</v>
      </c>
      <c r="B43" s="12">
        <v>32</v>
      </c>
      <c r="C43" s="78" t="s">
        <v>18</v>
      </c>
      <c r="D43" s="78" t="s">
        <v>8</v>
      </c>
      <c r="E43" s="15">
        <v>48.43</v>
      </c>
      <c r="F43" s="16">
        <v>72.645</v>
      </c>
    </row>
    <row r="44" spans="2:6" ht="12.75">
      <c r="B44" s="12"/>
      <c r="C44" s="52"/>
      <c r="D44" s="52"/>
      <c r="E44" s="17"/>
      <c r="F44" s="16"/>
    </row>
    <row r="45" spans="2:6" ht="12.75">
      <c r="B45" s="12"/>
      <c r="C45" s="52"/>
      <c r="D45" s="52"/>
      <c r="E45" s="17"/>
      <c r="F45" s="16"/>
    </row>
    <row r="46" spans="2:6" ht="12.75">
      <c r="B46" s="12"/>
      <c r="C46" s="52"/>
      <c r="D46" s="52"/>
      <c r="E46" s="17"/>
      <c r="F46" s="16"/>
    </row>
    <row r="47" spans="2:6" ht="12.75">
      <c r="B47" s="12"/>
      <c r="C47" s="52"/>
      <c r="D47" s="52"/>
      <c r="E47" s="17"/>
      <c r="F47" s="16"/>
    </row>
    <row r="48" spans="3:4" ht="12.75">
      <c r="C48" s="51"/>
      <c r="D48" s="51"/>
    </row>
    <row r="49" spans="3:4" ht="12.75">
      <c r="C49" s="51"/>
      <c r="D49" s="51"/>
    </row>
    <row r="50" spans="3:4" ht="12.75">
      <c r="C50" s="51"/>
      <c r="D50" s="51"/>
    </row>
    <row r="51" spans="3:4" ht="12.75">
      <c r="C51" s="51"/>
      <c r="D51" s="51"/>
    </row>
    <row r="52" spans="3:4" ht="12.75">
      <c r="C52" s="51"/>
      <c r="D52" s="51"/>
    </row>
    <row r="53" spans="3:4" ht="12.75">
      <c r="C53" s="51"/>
      <c r="D53" s="51"/>
    </row>
    <row r="54" spans="3:4" ht="12.75">
      <c r="C54" s="51"/>
      <c r="D54" s="51"/>
    </row>
    <row r="55" spans="3:4" ht="12.75">
      <c r="C55" s="51"/>
      <c r="D55" s="51"/>
    </row>
    <row r="56" spans="3:4" ht="12.75">
      <c r="C56" s="51"/>
      <c r="D56" s="51"/>
    </row>
    <row r="57" spans="3:4" ht="12.75">
      <c r="C57" s="51"/>
      <c r="D57" s="51"/>
    </row>
    <row r="58" spans="3:4" ht="12.75">
      <c r="C58" s="51"/>
      <c r="D58" s="51"/>
    </row>
    <row r="59" spans="3:4" ht="12.75">
      <c r="C59" s="51"/>
      <c r="D59" s="51"/>
    </row>
    <row r="60" spans="3:4" ht="12.75">
      <c r="C60" s="51"/>
      <c r="D60" s="51"/>
    </row>
    <row r="61" spans="3:4" ht="12.75">
      <c r="C61" s="51"/>
      <c r="D61" s="51"/>
    </row>
    <row r="62" spans="3:4" ht="12.75">
      <c r="C62" s="51"/>
      <c r="D62" s="51"/>
    </row>
    <row r="63" spans="3:4" ht="12.75">
      <c r="C63" s="51"/>
      <c r="D63" s="51"/>
    </row>
    <row r="64" spans="3:4" ht="12.75">
      <c r="C64" s="51"/>
      <c r="D64" s="51"/>
    </row>
    <row r="65" ht="12.75">
      <c r="D65" s="63"/>
    </row>
    <row r="66" ht="12.75">
      <c r="D66" s="63"/>
    </row>
    <row r="67" ht="12.75">
      <c r="D67" s="63"/>
    </row>
    <row r="68" ht="12.75">
      <c r="D68" s="63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&amp;L&amp;13
&amp;"MS Sans Serif,Fett Kursiv"&amp;10Gewicht Weit Einhand  7.5g Herren&amp;C&amp;"MS Sans Serif,Fett"&amp;14 49. Internationale Deutsche Casting-Meisterschaft
Kiel  03. - 06.09.2004&amp;R&amp;13
&amp;10
&amp;"MS Sans Serif,Fett Kursiv"Spinning Distance Single  Handed 7.5g Men</oddHeader>
    <oddFooter>&amp;R&amp;G
&amp;8Verband Deutscher Sportfischer e. V.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Klamet</dc:creator>
  <cp:keywords/>
  <dc:description/>
  <cp:lastModifiedBy>Klamet</cp:lastModifiedBy>
  <cp:lastPrinted>2004-09-05T12:41:09Z</cp:lastPrinted>
  <dcterms:created xsi:type="dcterms:W3CDTF">2004-09-04T06:36:37Z</dcterms:created>
  <dcterms:modified xsi:type="dcterms:W3CDTF">2004-09-05T12:46:45Z</dcterms:modified>
  <cp:category/>
  <cp:version/>
  <cp:contentType/>
  <cp:contentStatus/>
</cp:coreProperties>
</file>