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765" activeTab="3"/>
  </bookViews>
  <sheets>
    <sheet name="MUŽI" sheetId="1" r:id="rId1"/>
    <sheet name="JUNIOŘI" sheetId="2" r:id="rId2"/>
    <sheet name="Disc.1muži" sheetId="3" r:id="rId3"/>
    <sheet name="Disc.1 ženy" sheetId="4" r:id="rId4"/>
    <sheet name="Disc.1 junior." sheetId="5" r:id="rId5"/>
    <sheet name="Disc.3 muži" sheetId="6" r:id="rId6"/>
    <sheet name="Disc.3 ženy" sheetId="7" r:id="rId7"/>
    <sheet name="Disc.3 junior." sheetId="8" r:id="rId8"/>
    <sheet name="Disc.4 muži" sheetId="9" r:id="rId9"/>
    <sheet name="Disc.4 ženy" sheetId="10" r:id="rId10"/>
    <sheet name="Disc.4 junior." sheetId="11" r:id="rId11"/>
    <sheet name="Disc.2 muži" sheetId="12" r:id="rId12"/>
    <sheet name="Disc.2 ženy" sheetId="13" r:id="rId13"/>
    <sheet name="Disc.2 junior." sheetId="14" r:id="rId14"/>
    <sheet name="Disc.5 muži" sheetId="15" r:id="rId15"/>
    <sheet name="Disc.5 ženy" sheetId="16" r:id="rId16"/>
    <sheet name="Disc.5 junior." sheetId="17" r:id="rId17"/>
  </sheets>
  <definedNames>
    <definedName name="_xlnm.Print_Area" localSheetId="4">'Disc.1 junior.'!$A$1:$F$39</definedName>
    <definedName name="_xlnm.Print_Area" localSheetId="2">'Disc.1muži'!$A$1:$F$39</definedName>
    <definedName name="_xlnm.Print_Area" localSheetId="13">'Disc.2 junior.'!$A$1:$H$38</definedName>
    <definedName name="_xlnm.Print_Area" localSheetId="11">'Disc.2 muži'!$A$1:$G$37</definedName>
    <definedName name="_xlnm.Print_Area" localSheetId="7">'Disc.3 junior.'!$A$1:$F$38</definedName>
    <definedName name="_xlnm.Print_Area" localSheetId="5">'Disc.3 muži'!$A$1:$F$36</definedName>
    <definedName name="_xlnm.Print_Area" localSheetId="10">'Disc.4 junior.'!$A$1:$F$38</definedName>
    <definedName name="_xlnm.Print_Area" localSheetId="8">'Disc.4 muži'!$A$1:$F$36</definedName>
    <definedName name="_xlnm.Print_Area" localSheetId="16">'Disc.5 junior.'!$A$1:$E$38</definedName>
    <definedName name="_xlnm.Print_Area" localSheetId="14">'Disc.5 muži'!$A$1:$F$36</definedName>
    <definedName name="_xlnm.Print_Area" localSheetId="1">'JUNIOŘI'!$A$1:$M$43</definedName>
    <definedName name="_xlnm.Print_Area" localSheetId="0">'MUŽI'!$A$1:$M$41</definedName>
  </definedNames>
  <calcPr fullCalcOnLoad="1"/>
</workbook>
</file>

<file path=xl/sharedStrings.xml><?xml version="1.0" encoding="utf-8"?>
<sst xmlns="http://schemas.openxmlformats.org/spreadsheetml/2006/main" count="1026" uniqueCount="111">
  <si>
    <t>Pořadí</t>
  </si>
  <si>
    <t>St.číslo</t>
  </si>
  <si>
    <t>Jméno</t>
  </si>
  <si>
    <t>Dis.1</t>
  </si>
  <si>
    <t>Dis.2</t>
  </si>
  <si>
    <t>a1</t>
  </si>
  <si>
    <t>a2</t>
  </si>
  <si>
    <t>Dis.3</t>
  </si>
  <si>
    <t>Dis.4</t>
  </si>
  <si>
    <t>Dis.5</t>
  </si>
  <si>
    <t>metry</t>
  </si>
  <si>
    <t>Pětiboj</t>
  </si>
  <si>
    <t>Lexa Patrik</t>
  </si>
  <si>
    <t>Přepechal Jaromír</t>
  </si>
  <si>
    <t>Jablonec</t>
  </si>
  <si>
    <t>Kleen Sven</t>
  </si>
  <si>
    <t xml:space="preserve">  Ž E N Y</t>
  </si>
  <si>
    <t>M U Ž I</t>
  </si>
  <si>
    <t>J U N I O R K Y</t>
  </si>
  <si>
    <t>Praha</t>
  </si>
  <si>
    <t>J U N I O Ř I</t>
  </si>
  <si>
    <t>Popelka David</t>
  </si>
  <si>
    <t>Ziegenbein Jens</t>
  </si>
  <si>
    <t>Hochwartner Helmut</t>
  </si>
  <si>
    <t>Meindl Harald</t>
  </si>
  <si>
    <t>Lay Gerhard</t>
  </si>
  <si>
    <t>Rakousko</t>
  </si>
  <si>
    <t>Švýcarsko</t>
  </si>
  <si>
    <t>Česká republika</t>
  </si>
  <si>
    <t>Pročka Robert</t>
  </si>
  <si>
    <t>Zinner Alena</t>
  </si>
  <si>
    <t>Beck Alexandra</t>
  </si>
  <si>
    <t>Kočířová Zuzana</t>
  </si>
  <si>
    <t>Varkočková Petra</t>
  </si>
  <si>
    <t>Míková Barbora</t>
  </si>
  <si>
    <t>ing.Luxa Josef</t>
  </si>
  <si>
    <t xml:space="preserve">Lexa Tomáš </t>
  </si>
  <si>
    <t xml:space="preserve">Luxa Jan </t>
  </si>
  <si>
    <t>Strnad Tomáš</t>
  </si>
  <si>
    <t xml:space="preserve">Strickler Otto </t>
  </si>
  <si>
    <t>Havelková Tereza</t>
  </si>
  <si>
    <t xml:space="preserve">Schwarz Markus </t>
  </si>
  <si>
    <t>Wallnstorfer Kurt</t>
  </si>
  <si>
    <t>Guttler Karsten</t>
  </si>
  <si>
    <t>Saalfeld</t>
  </si>
  <si>
    <t>Tomáš Radim</t>
  </si>
  <si>
    <t>Petrů Dana</t>
  </si>
  <si>
    <t>Samhaber Vera</t>
  </si>
  <si>
    <t>Ostrava</t>
  </si>
  <si>
    <t>VELKÁ CENA ČESKÉ REPUBLIKY 2004</t>
  </si>
  <si>
    <t xml:space="preserve">    GRAND PRIX OF CZECH REPUBLIC IN CASTING 2004</t>
  </si>
  <si>
    <t>Kobliha Pavel</t>
  </si>
  <si>
    <t>ing.Honzírek Stanislav</t>
  </si>
  <si>
    <t>ing. Krejčí Miloslav</t>
  </si>
  <si>
    <t>Kroměříž</t>
  </si>
  <si>
    <t>Gruninger Freddi</t>
  </si>
  <si>
    <t>Klausler Markus</t>
  </si>
  <si>
    <t>DAV</t>
  </si>
  <si>
    <t>Ericsson Lars-Eric</t>
  </si>
  <si>
    <t>Švédsko</t>
  </si>
  <si>
    <t xml:space="preserve">Roubal Milan </t>
  </si>
  <si>
    <t>Hassig Peter</t>
  </si>
  <si>
    <t>Šecka Martin</t>
  </si>
  <si>
    <t>Pierzyna Libor</t>
  </si>
  <si>
    <t>Raška Jan</t>
  </si>
  <si>
    <t>Bařtipán Marek</t>
  </si>
  <si>
    <t>Šecka Luděk</t>
  </si>
  <si>
    <t>Bílina</t>
  </si>
  <si>
    <t>Glaser David</t>
  </si>
  <si>
    <t>Ericsson Ola</t>
  </si>
  <si>
    <t>Janson Ludwig</t>
  </si>
  <si>
    <t>Lindquist Matias</t>
  </si>
  <si>
    <t>Sagen Henrik</t>
  </si>
  <si>
    <t>Wallgren Simon</t>
  </si>
  <si>
    <t>Ebert Tobias</t>
  </si>
  <si>
    <t>Godicke Torsten</t>
  </si>
  <si>
    <t>Frutig Timo</t>
  </si>
  <si>
    <t>Maliňák Pavel</t>
  </si>
  <si>
    <t>Turičík Martin</t>
  </si>
  <si>
    <t>Marcin Juraj</t>
  </si>
  <si>
    <t>Zinner Christian</t>
  </si>
  <si>
    <t>Krutiš Stanislav</t>
  </si>
  <si>
    <t>Mikoláš Jiří</t>
  </si>
  <si>
    <t>Klinger Jaroslav</t>
  </si>
  <si>
    <t>České Budějovice</t>
  </si>
  <si>
    <t>Frýdlant</t>
  </si>
  <si>
    <t>Baštová Daniela</t>
  </si>
  <si>
    <t>Petrů Jana</t>
  </si>
  <si>
    <t>Krulišová Mirka</t>
  </si>
  <si>
    <t xml:space="preserve">                             ČESKÉ BUDĚJOVICE 25.6. - 27.6.2004</t>
  </si>
  <si>
    <t>ing.Brončková Jana</t>
  </si>
  <si>
    <t xml:space="preserve"> 3:17:39</t>
  </si>
  <si>
    <t xml:space="preserve"> 4:45:00</t>
  </si>
  <si>
    <t xml:space="preserve"> 3:01:00</t>
  </si>
  <si>
    <t xml:space="preserve"> 4:38:00</t>
  </si>
  <si>
    <t xml:space="preserve"> 4:00:00</t>
  </si>
  <si>
    <t>JUNIORSKÝ EVROPSKÝ POHÁR 2004</t>
  </si>
  <si>
    <t xml:space="preserve">           JUNIOŔS EUROPEAN CUP IN CASTING 2004</t>
  </si>
  <si>
    <t xml:space="preserve">                   ČESKÉ BUDĚJOVICE 25.6. - 27.6.2004</t>
  </si>
  <si>
    <t xml:space="preserve"> 3:02:00</t>
  </si>
  <si>
    <t xml:space="preserve"> 3:07:27</t>
  </si>
  <si>
    <t xml:space="preserve"> 3:58:00</t>
  </si>
  <si>
    <t xml:space="preserve"> 2:58:00</t>
  </si>
  <si>
    <t xml:space="preserve"> 2:50:00</t>
  </si>
  <si>
    <t xml:space="preserve"> 4:35:00</t>
  </si>
  <si>
    <t xml:space="preserve"> 4:02:00</t>
  </si>
  <si>
    <t xml:space="preserve"> 4:13:00</t>
  </si>
  <si>
    <t xml:space="preserve"> 5:07:00</t>
  </si>
  <si>
    <t xml:space="preserve"> 4:10:00</t>
  </si>
  <si>
    <t>Gesamt</t>
  </si>
  <si>
    <t>D 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</si>
</sst>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h:mm;@"/>
    <numFmt numFmtId="174" formatCode="h:mm:ss;@"/>
    <numFmt numFmtId="175" formatCode="mm:ss.0;@"/>
  </numFmts>
  <fonts count="1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Arial CE"/>
      <family val="2"/>
    </font>
    <font>
      <b/>
      <sz val="18"/>
      <name val="Benguiat Bk BT"/>
      <family val="1"/>
    </font>
    <font>
      <i/>
      <sz val="8"/>
      <color indexed="10"/>
      <name val="Arial CE"/>
      <family val="0"/>
    </font>
    <font>
      <b/>
      <sz val="12"/>
      <name val="Benguiat Bk BT"/>
      <family val="1"/>
    </font>
    <font>
      <sz val="10"/>
      <color indexed="22"/>
      <name val="Arial CE"/>
      <family val="2"/>
    </font>
    <font>
      <sz val="8"/>
      <color indexed="22"/>
      <name val="Arial CE"/>
      <family val="2"/>
    </font>
    <font>
      <b/>
      <sz val="8"/>
      <name val="Arial CE"/>
      <family val="2"/>
    </font>
    <font>
      <b/>
      <sz val="10"/>
      <color indexed="2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4" fontId="0" fillId="0" borderId="4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0" fillId="0" borderId="6" xfId="0" applyNumberForma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textRotation="90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3" fontId="0" fillId="0" borderId="9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4" fontId="0" fillId="0" borderId="9" xfId="0" applyNumberFormat="1" applyBorder="1" applyAlignment="1">
      <alignment/>
    </xf>
    <xf numFmtId="174" fontId="0" fillId="0" borderId="1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1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textRotation="90"/>
    </xf>
    <xf numFmtId="0" fontId="2" fillId="0" borderId="1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2" fontId="2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15" fillId="0" borderId="9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15" fillId="0" borderId="11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5" fillId="0" borderId="4" xfId="0" applyNumberFormat="1" applyFont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16" fillId="0" borderId="4" xfId="0" applyNumberFormat="1" applyFont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2" fontId="16" fillId="0" borderId="6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2" fontId="1" fillId="0" borderId="4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172" fontId="14" fillId="0" borderId="9" xfId="0" applyNumberFormat="1" applyFont="1" applyBorder="1" applyAlignment="1">
      <alignment horizontal="right"/>
    </xf>
    <xf numFmtId="172" fontId="14" fillId="0" borderId="1" xfId="0" applyNumberFormat="1" applyFont="1" applyBorder="1" applyAlignment="1">
      <alignment horizontal="right"/>
    </xf>
    <xf numFmtId="172" fontId="14" fillId="0" borderId="1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20">
      <selection activeCell="D45" sqref="D45"/>
    </sheetView>
  </sheetViews>
  <sheetFormatPr defaultColWidth="11.00390625" defaultRowHeight="12.75"/>
  <cols>
    <col min="1" max="1" width="4.25390625" style="0" customWidth="1"/>
    <col min="2" max="2" width="2.75390625" style="0" customWidth="1"/>
    <col min="3" max="3" width="19.625" style="0" bestFit="1" customWidth="1"/>
    <col min="4" max="4" width="11.875" style="0" customWidth="1"/>
    <col min="5" max="5" width="5.25390625" style="0" customWidth="1"/>
    <col min="6" max="6" width="6.125" style="0" customWidth="1"/>
    <col min="7" max="8" width="5.25390625" style="0" hidden="1" customWidth="1"/>
    <col min="9" max="11" width="5.25390625" style="0" customWidth="1"/>
    <col min="12" max="12" width="5.75390625" style="0" hidden="1" customWidth="1"/>
    <col min="13" max="13" width="7.625" style="0" bestFit="1" customWidth="1"/>
    <col min="14" max="14" width="7.125" style="0" hidden="1" customWidth="1"/>
    <col min="15" max="16384" width="9.125" style="0" customWidth="1"/>
  </cols>
  <sheetData>
    <row r="1" spans="1:13" ht="23.25">
      <c r="A1" s="80"/>
      <c r="B1" s="37"/>
      <c r="C1" s="81" t="s">
        <v>49</v>
      </c>
      <c r="D1" s="37"/>
      <c r="E1" s="37"/>
      <c r="F1" s="37"/>
      <c r="G1" s="37"/>
      <c r="H1" s="37"/>
      <c r="I1" s="37"/>
      <c r="J1" s="37"/>
      <c r="K1" s="37"/>
      <c r="L1" s="37"/>
      <c r="M1" s="82"/>
    </row>
    <row r="2" spans="1:13" ht="15.75">
      <c r="A2" s="83"/>
      <c r="B2" s="15"/>
      <c r="C2" s="84" t="s">
        <v>50</v>
      </c>
      <c r="D2" s="15"/>
      <c r="E2" s="15"/>
      <c r="F2" s="15"/>
      <c r="G2" s="15"/>
      <c r="H2" s="15"/>
      <c r="I2" s="15"/>
      <c r="J2" s="15"/>
      <c r="K2" s="15"/>
      <c r="L2" s="15"/>
      <c r="M2" s="85"/>
    </row>
    <row r="3" spans="1:13" ht="15.75">
      <c r="A3" s="83"/>
      <c r="B3" s="15"/>
      <c r="C3" s="84"/>
      <c r="D3" s="15"/>
      <c r="E3" s="15"/>
      <c r="F3" s="15"/>
      <c r="G3" s="15"/>
      <c r="H3" s="15"/>
      <c r="I3" s="15"/>
      <c r="J3" s="15"/>
      <c r="K3" s="15"/>
      <c r="L3" s="15"/>
      <c r="M3" s="85"/>
    </row>
    <row r="4" spans="1:13" ht="12.75">
      <c r="A4" s="83"/>
      <c r="B4" s="15"/>
      <c r="C4" s="86" t="s">
        <v>89</v>
      </c>
      <c r="D4" s="86"/>
      <c r="E4" s="15"/>
      <c r="F4" s="15"/>
      <c r="G4" s="15"/>
      <c r="H4" s="15"/>
      <c r="I4" s="15"/>
      <c r="J4" s="15"/>
      <c r="K4" s="15"/>
      <c r="L4" s="15"/>
      <c r="M4" s="85"/>
    </row>
    <row r="5" spans="1:13" ht="12.75">
      <c r="A5" s="8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85"/>
    </row>
    <row r="6" spans="1:13" ht="20.25">
      <c r="A6" s="83"/>
      <c r="B6" s="15"/>
      <c r="C6" s="15"/>
      <c r="D6" s="87" t="s">
        <v>17</v>
      </c>
      <c r="E6" s="87"/>
      <c r="F6" s="15"/>
      <c r="G6" s="15"/>
      <c r="H6" s="15"/>
      <c r="I6" s="15"/>
      <c r="J6" s="15"/>
      <c r="K6" s="15"/>
      <c r="L6" s="15"/>
      <c r="M6" s="85"/>
    </row>
    <row r="7" spans="1:13" ht="31.5">
      <c r="A7" s="88" t="s">
        <v>0</v>
      </c>
      <c r="B7" s="8" t="s">
        <v>1</v>
      </c>
      <c r="C7" s="9" t="s">
        <v>2</v>
      </c>
      <c r="D7" s="10"/>
      <c r="E7" s="11" t="s">
        <v>3</v>
      </c>
      <c r="F7" s="11" t="s">
        <v>4</v>
      </c>
      <c r="G7" s="12" t="s">
        <v>5</v>
      </c>
      <c r="H7" s="12" t="s">
        <v>6</v>
      </c>
      <c r="I7" s="11" t="s">
        <v>7</v>
      </c>
      <c r="J7" s="11" t="s">
        <v>8</v>
      </c>
      <c r="K7" s="11" t="s">
        <v>9</v>
      </c>
      <c r="L7" s="12" t="s">
        <v>10</v>
      </c>
      <c r="M7" s="89" t="s">
        <v>11</v>
      </c>
    </row>
    <row r="8" spans="1:14" ht="15.75" customHeight="1">
      <c r="A8" s="72">
        <v>1</v>
      </c>
      <c r="B8" s="36">
        <v>3</v>
      </c>
      <c r="C8" s="37" t="s">
        <v>37</v>
      </c>
      <c r="D8" s="38" t="s">
        <v>28</v>
      </c>
      <c r="E8" s="30">
        <v>100</v>
      </c>
      <c r="F8" s="74">
        <f aca="true" t="shared" si="0" ref="F8:F31">G8+H8</f>
        <v>118.35</v>
      </c>
      <c r="G8" s="17">
        <v>59.38</v>
      </c>
      <c r="H8" s="17">
        <v>58.97</v>
      </c>
      <c r="I8" s="30">
        <v>100</v>
      </c>
      <c r="J8" s="30">
        <v>100</v>
      </c>
      <c r="K8" s="14">
        <f aca="true" t="shared" si="1" ref="K8:K31">L8*1.5</f>
        <v>101.47500000000001</v>
      </c>
      <c r="L8" s="19">
        <v>67.65</v>
      </c>
      <c r="M8" s="90">
        <f aca="true" t="shared" si="2" ref="M8:M31">E8+F8+I8+J8+K8</f>
        <v>519.825</v>
      </c>
      <c r="N8" s="77">
        <v>0.16527777777777777</v>
      </c>
    </row>
    <row r="9" spans="1:14" ht="15.75" customHeight="1">
      <c r="A9" s="72">
        <v>2</v>
      </c>
      <c r="B9" s="39">
        <v>4</v>
      </c>
      <c r="C9" s="15" t="s">
        <v>35</v>
      </c>
      <c r="D9" s="26" t="s">
        <v>28</v>
      </c>
      <c r="E9" s="31">
        <v>100</v>
      </c>
      <c r="F9" s="75">
        <f t="shared" si="0"/>
        <v>119.28</v>
      </c>
      <c r="G9" s="17">
        <v>60.17</v>
      </c>
      <c r="H9" s="17">
        <v>59.11</v>
      </c>
      <c r="I9" s="31">
        <v>98</v>
      </c>
      <c r="J9" s="31">
        <v>95</v>
      </c>
      <c r="K9" s="14">
        <f t="shared" si="1"/>
        <v>103.80000000000001</v>
      </c>
      <c r="L9" s="19">
        <v>69.2</v>
      </c>
      <c r="M9" s="90">
        <f t="shared" si="2"/>
        <v>516.0799999999999</v>
      </c>
      <c r="N9" s="78">
        <v>0.17361111111111113</v>
      </c>
    </row>
    <row r="10" spans="1:14" ht="15.75" customHeight="1">
      <c r="A10" s="72">
        <v>3</v>
      </c>
      <c r="B10" s="39">
        <v>1</v>
      </c>
      <c r="C10" s="15" t="s">
        <v>12</v>
      </c>
      <c r="D10" s="26" t="s">
        <v>28</v>
      </c>
      <c r="E10" s="31">
        <v>100</v>
      </c>
      <c r="F10" s="75">
        <f t="shared" si="0"/>
        <v>113.08</v>
      </c>
      <c r="G10" s="17">
        <v>56.98</v>
      </c>
      <c r="H10" s="17">
        <v>56.1</v>
      </c>
      <c r="I10" s="31">
        <v>100</v>
      </c>
      <c r="J10" s="31">
        <v>100</v>
      </c>
      <c r="K10" s="14">
        <f t="shared" si="1"/>
        <v>100.755</v>
      </c>
      <c r="L10" s="19">
        <v>67.17</v>
      </c>
      <c r="M10" s="90">
        <f t="shared" si="2"/>
        <v>513.835</v>
      </c>
      <c r="N10" s="78">
        <v>0.17222222222222225</v>
      </c>
    </row>
    <row r="11" spans="1:17" ht="15.75" customHeight="1">
      <c r="A11" s="72">
        <v>4</v>
      </c>
      <c r="B11" s="39">
        <v>6</v>
      </c>
      <c r="C11" s="15" t="s">
        <v>51</v>
      </c>
      <c r="D11" s="26" t="s">
        <v>28</v>
      </c>
      <c r="E11" s="31">
        <v>100</v>
      </c>
      <c r="F11" s="75">
        <f t="shared" si="0"/>
        <v>115.69</v>
      </c>
      <c r="G11" s="17">
        <v>58.25</v>
      </c>
      <c r="H11" s="17">
        <v>57.44</v>
      </c>
      <c r="I11" s="31">
        <v>100</v>
      </c>
      <c r="J11" s="31">
        <v>100</v>
      </c>
      <c r="K11" s="14">
        <f t="shared" si="1"/>
        <v>97.065</v>
      </c>
      <c r="L11" s="19">
        <v>64.71</v>
      </c>
      <c r="M11" s="90">
        <f t="shared" si="2"/>
        <v>512.755</v>
      </c>
      <c r="N11" s="78">
        <v>0.16597222222222222</v>
      </c>
      <c r="Q11" s="21"/>
    </row>
    <row r="12" spans="1:14" ht="15.75" customHeight="1">
      <c r="A12" s="72">
        <v>5</v>
      </c>
      <c r="B12" s="39">
        <v>20</v>
      </c>
      <c r="C12" s="15" t="s">
        <v>43</v>
      </c>
      <c r="D12" s="26" t="s">
        <v>57</v>
      </c>
      <c r="E12" s="31">
        <v>95</v>
      </c>
      <c r="F12" s="75">
        <f t="shared" si="0"/>
        <v>123.82</v>
      </c>
      <c r="G12" s="17">
        <v>64.1</v>
      </c>
      <c r="H12" s="17">
        <v>59.72</v>
      </c>
      <c r="I12" s="31">
        <v>98</v>
      </c>
      <c r="J12" s="31">
        <v>95</v>
      </c>
      <c r="K12" s="14">
        <f t="shared" si="1"/>
        <v>95.55000000000001</v>
      </c>
      <c r="L12" s="19">
        <v>63.7</v>
      </c>
      <c r="M12" s="90">
        <f t="shared" si="2"/>
        <v>507.37</v>
      </c>
      <c r="N12" s="78">
        <v>0.28541666666666665</v>
      </c>
    </row>
    <row r="13" spans="1:14" ht="15.75" customHeight="1">
      <c r="A13" s="72">
        <v>6</v>
      </c>
      <c r="B13" s="39">
        <v>2</v>
      </c>
      <c r="C13" s="15" t="s">
        <v>36</v>
      </c>
      <c r="D13" s="26" t="s">
        <v>28</v>
      </c>
      <c r="E13" s="31">
        <v>95</v>
      </c>
      <c r="F13" s="75">
        <f t="shared" si="0"/>
        <v>114.44</v>
      </c>
      <c r="G13" s="17">
        <v>57.94</v>
      </c>
      <c r="H13" s="17">
        <v>56.5</v>
      </c>
      <c r="I13" s="31">
        <v>100</v>
      </c>
      <c r="J13" s="31">
        <v>95</v>
      </c>
      <c r="K13" s="14">
        <f t="shared" si="1"/>
        <v>102.89999999999999</v>
      </c>
      <c r="L13" s="19">
        <v>68.6</v>
      </c>
      <c r="M13" s="90">
        <f t="shared" si="2"/>
        <v>507.34</v>
      </c>
      <c r="N13" s="78">
        <v>0.2138888888888889</v>
      </c>
    </row>
    <row r="14" spans="1:14" ht="15.75" customHeight="1">
      <c r="A14" s="72">
        <v>7</v>
      </c>
      <c r="B14" s="39">
        <v>15</v>
      </c>
      <c r="C14" s="15" t="s">
        <v>41</v>
      </c>
      <c r="D14" s="26" t="s">
        <v>27</v>
      </c>
      <c r="E14" s="31">
        <v>100</v>
      </c>
      <c r="F14" s="75">
        <f t="shared" si="0"/>
        <v>114.83</v>
      </c>
      <c r="G14" s="17">
        <v>57.69</v>
      </c>
      <c r="H14" s="17">
        <v>57.14</v>
      </c>
      <c r="I14" s="31">
        <v>94</v>
      </c>
      <c r="J14" s="31">
        <v>95</v>
      </c>
      <c r="K14" s="14">
        <f t="shared" si="1"/>
        <v>102.39000000000001</v>
      </c>
      <c r="L14" s="19">
        <v>68.26</v>
      </c>
      <c r="M14" s="90">
        <f t="shared" si="2"/>
        <v>506.22</v>
      </c>
      <c r="N14" s="78">
        <v>0.18472222222222223</v>
      </c>
    </row>
    <row r="15" spans="1:14" ht="15.75" customHeight="1">
      <c r="A15" s="72">
        <v>8</v>
      </c>
      <c r="B15" s="39">
        <v>5</v>
      </c>
      <c r="C15" s="15" t="s">
        <v>38</v>
      </c>
      <c r="D15" s="26" t="s">
        <v>28</v>
      </c>
      <c r="E15" s="31">
        <v>95</v>
      </c>
      <c r="F15" s="75">
        <f t="shared" si="0"/>
        <v>113.59</v>
      </c>
      <c r="G15" s="17">
        <v>57.29</v>
      </c>
      <c r="H15" s="17">
        <v>56.3</v>
      </c>
      <c r="I15" s="31">
        <v>96</v>
      </c>
      <c r="J15" s="31">
        <v>95</v>
      </c>
      <c r="K15" s="14">
        <f t="shared" si="1"/>
        <v>99.21000000000001</v>
      </c>
      <c r="L15" s="19">
        <v>66.14</v>
      </c>
      <c r="M15" s="90">
        <f t="shared" si="2"/>
        <v>498.80000000000007</v>
      </c>
      <c r="N15" s="78">
        <v>0.1875</v>
      </c>
    </row>
    <row r="16" spans="1:14" ht="15.75" customHeight="1">
      <c r="A16" s="72">
        <v>9</v>
      </c>
      <c r="B16" s="39">
        <v>21</v>
      </c>
      <c r="C16" s="15" t="s">
        <v>22</v>
      </c>
      <c r="D16" s="26" t="s">
        <v>57</v>
      </c>
      <c r="E16" s="31">
        <v>100</v>
      </c>
      <c r="F16" s="75">
        <f t="shared" si="0"/>
        <v>119.39</v>
      </c>
      <c r="G16" s="17">
        <v>60.58</v>
      </c>
      <c r="H16" s="17">
        <v>58.81</v>
      </c>
      <c r="I16" s="31">
        <v>86</v>
      </c>
      <c r="J16" s="31">
        <v>90</v>
      </c>
      <c r="K16" s="14">
        <f t="shared" si="1"/>
        <v>99.375</v>
      </c>
      <c r="L16" s="19">
        <v>66.25</v>
      </c>
      <c r="M16" s="90">
        <f t="shared" si="2"/>
        <v>494.765</v>
      </c>
      <c r="N16" s="78">
        <v>0.17013888888888887</v>
      </c>
    </row>
    <row r="17" spans="1:14" ht="15.75" customHeight="1">
      <c r="A17" s="72">
        <v>10</v>
      </c>
      <c r="B17" s="39">
        <v>19</v>
      </c>
      <c r="C17" s="15" t="s">
        <v>15</v>
      </c>
      <c r="D17" s="26" t="s">
        <v>57</v>
      </c>
      <c r="E17" s="31">
        <v>90</v>
      </c>
      <c r="F17" s="75">
        <f t="shared" si="0"/>
        <v>113.89</v>
      </c>
      <c r="G17" s="17">
        <v>57.38</v>
      </c>
      <c r="H17" s="17">
        <v>56.51</v>
      </c>
      <c r="I17" s="31">
        <v>90</v>
      </c>
      <c r="J17" s="31">
        <v>95</v>
      </c>
      <c r="K17" s="14">
        <f t="shared" si="1"/>
        <v>99.81</v>
      </c>
      <c r="L17" s="19">
        <v>66.54</v>
      </c>
      <c r="M17" s="90">
        <f t="shared" si="2"/>
        <v>488.7</v>
      </c>
      <c r="N17" s="78">
        <v>0.24513888888888888</v>
      </c>
    </row>
    <row r="18" spans="1:14" ht="15.75" customHeight="1">
      <c r="A18" s="72">
        <v>11</v>
      </c>
      <c r="B18" s="39">
        <v>8</v>
      </c>
      <c r="C18" s="15" t="s">
        <v>53</v>
      </c>
      <c r="D18" s="26" t="s">
        <v>54</v>
      </c>
      <c r="E18" s="31">
        <v>90</v>
      </c>
      <c r="F18" s="75">
        <f t="shared" si="0"/>
        <v>107.77000000000001</v>
      </c>
      <c r="G18" s="17">
        <v>53.89</v>
      </c>
      <c r="H18" s="17">
        <v>53.88</v>
      </c>
      <c r="I18" s="31">
        <v>96</v>
      </c>
      <c r="J18" s="31">
        <v>100</v>
      </c>
      <c r="K18" s="14">
        <f t="shared" si="1"/>
        <v>91.98</v>
      </c>
      <c r="L18" s="19">
        <v>61.32</v>
      </c>
      <c r="M18" s="90">
        <f t="shared" si="2"/>
        <v>485.75</v>
      </c>
      <c r="N18" s="78">
        <v>0.24583333333333335</v>
      </c>
    </row>
    <row r="19" spans="1:14" ht="15.75" customHeight="1">
      <c r="A19" s="72">
        <v>12</v>
      </c>
      <c r="B19" s="39">
        <v>16</v>
      </c>
      <c r="C19" s="15" t="s">
        <v>56</v>
      </c>
      <c r="D19" s="26" t="s">
        <v>27</v>
      </c>
      <c r="E19" s="31">
        <v>100</v>
      </c>
      <c r="F19" s="75">
        <f t="shared" si="0"/>
        <v>97.27</v>
      </c>
      <c r="G19" s="17">
        <v>49.12</v>
      </c>
      <c r="H19" s="17">
        <v>48.15</v>
      </c>
      <c r="I19" s="31">
        <v>94</v>
      </c>
      <c r="J19" s="31">
        <v>95</v>
      </c>
      <c r="K19" s="14">
        <f t="shared" si="1"/>
        <v>93.94500000000001</v>
      </c>
      <c r="L19" s="19">
        <v>62.63</v>
      </c>
      <c r="M19" s="90">
        <f t="shared" si="2"/>
        <v>480.215</v>
      </c>
      <c r="N19" s="78">
        <v>0.16805555555555554</v>
      </c>
    </row>
    <row r="20" spans="1:14" ht="15.75" customHeight="1">
      <c r="A20" s="72">
        <v>13</v>
      </c>
      <c r="B20" s="39">
        <v>22</v>
      </c>
      <c r="C20" s="15" t="s">
        <v>58</v>
      </c>
      <c r="D20" s="26" t="s">
        <v>59</v>
      </c>
      <c r="E20" s="31">
        <v>90</v>
      </c>
      <c r="F20" s="75">
        <f t="shared" si="0"/>
        <v>110.22999999999999</v>
      </c>
      <c r="G20" s="17">
        <v>55.55</v>
      </c>
      <c r="H20" s="17">
        <v>54.68</v>
      </c>
      <c r="I20" s="31">
        <v>96</v>
      </c>
      <c r="J20" s="31">
        <v>80</v>
      </c>
      <c r="K20" s="14">
        <f t="shared" si="1"/>
        <v>101.13</v>
      </c>
      <c r="L20" s="19">
        <v>67.42</v>
      </c>
      <c r="M20" s="90">
        <f t="shared" si="2"/>
        <v>477.36</v>
      </c>
      <c r="N20" s="78">
        <v>0.1763888888888889</v>
      </c>
    </row>
    <row r="21" spans="1:14" ht="15.75" customHeight="1">
      <c r="A21" s="72">
        <v>14</v>
      </c>
      <c r="B21" s="39">
        <v>24</v>
      </c>
      <c r="C21" s="15" t="s">
        <v>25</v>
      </c>
      <c r="D21" s="26" t="s">
        <v>26</v>
      </c>
      <c r="E21" s="31">
        <v>95</v>
      </c>
      <c r="F21" s="75">
        <f t="shared" si="0"/>
        <v>96.72999999999999</v>
      </c>
      <c r="G21" s="17">
        <v>48.79</v>
      </c>
      <c r="H21" s="17">
        <v>47.94</v>
      </c>
      <c r="I21" s="31">
        <v>94</v>
      </c>
      <c r="J21" s="31">
        <v>100</v>
      </c>
      <c r="K21" s="14">
        <f t="shared" si="1"/>
        <v>91.485</v>
      </c>
      <c r="L21" s="19">
        <v>60.99</v>
      </c>
      <c r="M21" s="90">
        <f t="shared" si="2"/>
        <v>477.21500000000003</v>
      </c>
      <c r="N21" s="78">
        <v>0.225</v>
      </c>
    </row>
    <row r="22" spans="1:14" ht="15.75" customHeight="1">
      <c r="A22" s="72">
        <v>15</v>
      </c>
      <c r="B22" s="39">
        <v>18</v>
      </c>
      <c r="C22" s="15" t="s">
        <v>13</v>
      </c>
      <c r="D22" s="26" t="s">
        <v>19</v>
      </c>
      <c r="E22" s="31">
        <v>85</v>
      </c>
      <c r="F22" s="75">
        <f t="shared" si="0"/>
        <v>114.35</v>
      </c>
      <c r="G22" s="17">
        <v>57.77</v>
      </c>
      <c r="H22" s="17">
        <v>56.58</v>
      </c>
      <c r="I22" s="31">
        <v>90</v>
      </c>
      <c r="J22" s="31">
        <v>85</v>
      </c>
      <c r="K22" s="14">
        <f t="shared" si="1"/>
        <v>101.445</v>
      </c>
      <c r="L22" s="19">
        <v>67.63</v>
      </c>
      <c r="M22" s="90">
        <f t="shared" si="2"/>
        <v>475.795</v>
      </c>
      <c r="N22" s="78">
        <v>0.15069444444444444</v>
      </c>
    </row>
    <row r="23" spans="1:14" ht="15.75" customHeight="1">
      <c r="A23" s="72">
        <v>16</v>
      </c>
      <c r="B23" s="39">
        <v>12</v>
      </c>
      <c r="C23" s="15" t="s">
        <v>55</v>
      </c>
      <c r="D23" s="26" t="s">
        <v>27</v>
      </c>
      <c r="E23" s="31">
        <v>90</v>
      </c>
      <c r="F23" s="75">
        <f t="shared" si="0"/>
        <v>120.44</v>
      </c>
      <c r="G23" s="17">
        <v>61.12</v>
      </c>
      <c r="H23" s="17">
        <v>59.32</v>
      </c>
      <c r="I23" s="31">
        <v>92</v>
      </c>
      <c r="J23" s="31">
        <v>80</v>
      </c>
      <c r="K23" s="14">
        <f t="shared" si="1"/>
        <v>92.94</v>
      </c>
      <c r="L23" s="19">
        <v>61.96</v>
      </c>
      <c r="M23" s="90">
        <f t="shared" si="2"/>
        <v>475.38</v>
      </c>
      <c r="N23" s="78">
        <v>0.16875</v>
      </c>
    </row>
    <row r="24" spans="1:14" ht="15.75" customHeight="1">
      <c r="A24" s="72">
        <v>17</v>
      </c>
      <c r="B24" s="39">
        <v>13</v>
      </c>
      <c r="C24" s="15" t="s">
        <v>39</v>
      </c>
      <c r="D24" s="26" t="s">
        <v>27</v>
      </c>
      <c r="E24" s="31">
        <v>95</v>
      </c>
      <c r="F24" s="75">
        <f t="shared" si="0"/>
        <v>103.22</v>
      </c>
      <c r="G24" s="17">
        <v>53.22</v>
      </c>
      <c r="H24" s="17">
        <v>50</v>
      </c>
      <c r="I24" s="31">
        <v>96</v>
      </c>
      <c r="J24" s="31">
        <v>90</v>
      </c>
      <c r="K24" s="14">
        <f t="shared" si="1"/>
        <v>89.715</v>
      </c>
      <c r="L24" s="19">
        <v>59.81</v>
      </c>
      <c r="M24" s="90">
        <f t="shared" si="2"/>
        <v>473.93500000000006</v>
      </c>
      <c r="N24" s="78">
        <v>0.23819444444444446</v>
      </c>
    </row>
    <row r="25" spans="1:14" ht="15.75" customHeight="1">
      <c r="A25" s="72">
        <v>18</v>
      </c>
      <c r="B25" s="39">
        <v>26</v>
      </c>
      <c r="C25" s="15" t="s">
        <v>23</v>
      </c>
      <c r="D25" s="26" t="s">
        <v>26</v>
      </c>
      <c r="E25" s="31">
        <v>85</v>
      </c>
      <c r="F25" s="75">
        <f t="shared" si="0"/>
        <v>112.49</v>
      </c>
      <c r="G25" s="17">
        <v>56.26</v>
      </c>
      <c r="H25" s="17">
        <v>56.23</v>
      </c>
      <c r="I25" s="31">
        <v>92</v>
      </c>
      <c r="J25" s="31">
        <v>85</v>
      </c>
      <c r="K25" s="14">
        <f t="shared" si="1"/>
        <v>99.09</v>
      </c>
      <c r="L25" s="19">
        <v>66.06</v>
      </c>
      <c r="M25" s="90">
        <f t="shared" si="2"/>
        <v>473.58000000000004</v>
      </c>
      <c r="N25" s="78">
        <v>0.2333333333333333</v>
      </c>
    </row>
    <row r="26" spans="1:14" ht="15.75" customHeight="1">
      <c r="A26" s="72">
        <v>19</v>
      </c>
      <c r="B26" s="39">
        <v>29</v>
      </c>
      <c r="C26" s="15" t="s">
        <v>60</v>
      </c>
      <c r="D26" s="26" t="s">
        <v>19</v>
      </c>
      <c r="E26" s="31">
        <v>90</v>
      </c>
      <c r="F26" s="75">
        <f t="shared" si="0"/>
        <v>107.13</v>
      </c>
      <c r="G26" s="17">
        <v>53.59</v>
      </c>
      <c r="H26" s="17">
        <v>53.54</v>
      </c>
      <c r="I26" s="31">
        <v>96</v>
      </c>
      <c r="J26" s="31">
        <v>85</v>
      </c>
      <c r="K26" s="14">
        <f t="shared" si="1"/>
        <v>94.455</v>
      </c>
      <c r="L26" s="19">
        <v>62.97</v>
      </c>
      <c r="M26" s="90">
        <f t="shared" si="2"/>
        <v>472.585</v>
      </c>
      <c r="N26" s="78">
        <v>0.21319444444444444</v>
      </c>
    </row>
    <row r="27" spans="1:14" ht="15.75" customHeight="1">
      <c r="A27" s="72">
        <v>20</v>
      </c>
      <c r="B27" s="39">
        <v>25</v>
      </c>
      <c r="C27" s="15" t="s">
        <v>42</v>
      </c>
      <c r="D27" s="26" t="s">
        <v>26</v>
      </c>
      <c r="E27" s="31">
        <v>95</v>
      </c>
      <c r="F27" s="75">
        <f t="shared" si="0"/>
        <v>102.97</v>
      </c>
      <c r="G27" s="17">
        <v>51.5</v>
      </c>
      <c r="H27" s="17">
        <v>51.47</v>
      </c>
      <c r="I27" s="31">
        <v>86</v>
      </c>
      <c r="J27" s="31">
        <v>95</v>
      </c>
      <c r="K27" s="14">
        <f t="shared" si="1"/>
        <v>92.22</v>
      </c>
      <c r="L27" s="19">
        <v>61.48</v>
      </c>
      <c r="M27" s="90">
        <f t="shared" si="2"/>
        <v>471.19000000000005</v>
      </c>
      <c r="N27" s="78">
        <v>0.21319444444444444</v>
      </c>
    </row>
    <row r="28" spans="1:14" ht="15.75" customHeight="1">
      <c r="A28" s="72">
        <v>21</v>
      </c>
      <c r="B28" s="39">
        <v>7</v>
      </c>
      <c r="C28" s="15" t="s">
        <v>52</v>
      </c>
      <c r="D28" s="26" t="s">
        <v>54</v>
      </c>
      <c r="E28" s="31">
        <v>90</v>
      </c>
      <c r="F28" s="75">
        <f t="shared" si="0"/>
        <v>110.61000000000001</v>
      </c>
      <c r="G28" s="17">
        <v>55.34</v>
      </c>
      <c r="H28" s="17">
        <v>55.27</v>
      </c>
      <c r="I28" s="31">
        <v>90</v>
      </c>
      <c r="J28" s="31">
        <v>80</v>
      </c>
      <c r="K28" s="14">
        <f t="shared" si="1"/>
        <v>99.555</v>
      </c>
      <c r="L28" s="19">
        <v>66.37</v>
      </c>
      <c r="M28" s="90">
        <f t="shared" si="2"/>
        <v>470.165</v>
      </c>
      <c r="N28" s="78">
        <v>0.14097222222222222</v>
      </c>
    </row>
    <row r="29" spans="1:14" ht="15.75" customHeight="1">
      <c r="A29" s="72">
        <v>22</v>
      </c>
      <c r="B29" s="39">
        <v>23</v>
      </c>
      <c r="C29" s="15" t="s">
        <v>24</v>
      </c>
      <c r="D29" s="26" t="s">
        <v>26</v>
      </c>
      <c r="E29" s="31">
        <v>95</v>
      </c>
      <c r="F29" s="75">
        <f t="shared" si="0"/>
        <v>110.94</v>
      </c>
      <c r="G29" s="17">
        <v>56.88</v>
      </c>
      <c r="H29" s="17">
        <v>54.06</v>
      </c>
      <c r="I29" s="31">
        <v>86</v>
      </c>
      <c r="J29" s="31">
        <v>85</v>
      </c>
      <c r="K29" s="14">
        <f t="shared" si="1"/>
        <v>83.4</v>
      </c>
      <c r="L29" s="19">
        <v>55.6</v>
      </c>
      <c r="M29" s="90">
        <f t="shared" si="2"/>
        <v>460.34000000000003</v>
      </c>
      <c r="N29" s="78">
        <v>0.12291666666666667</v>
      </c>
    </row>
    <row r="30" spans="1:14" ht="15.75" customHeight="1">
      <c r="A30" s="72">
        <v>23</v>
      </c>
      <c r="B30" s="39">
        <v>14</v>
      </c>
      <c r="C30" s="15" t="s">
        <v>61</v>
      </c>
      <c r="D30" s="26" t="s">
        <v>27</v>
      </c>
      <c r="E30" s="31">
        <v>100</v>
      </c>
      <c r="F30" s="75">
        <f t="shared" si="0"/>
        <v>96.6</v>
      </c>
      <c r="G30" s="17">
        <v>49.38</v>
      </c>
      <c r="H30" s="17">
        <v>47.22</v>
      </c>
      <c r="I30" s="31">
        <v>96</v>
      </c>
      <c r="J30" s="31">
        <v>85</v>
      </c>
      <c r="K30" s="14">
        <f t="shared" si="1"/>
        <v>80.745</v>
      </c>
      <c r="L30" s="19">
        <v>53.83</v>
      </c>
      <c r="M30" s="90">
        <f t="shared" si="2"/>
        <v>458.345</v>
      </c>
      <c r="N30" s="78">
        <v>0.12847222222222224</v>
      </c>
    </row>
    <row r="31" spans="1:14" ht="15.75" customHeight="1">
      <c r="A31" s="73">
        <v>24</v>
      </c>
      <c r="B31" s="40">
        <v>11</v>
      </c>
      <c r="C31" s="10" t="s">
        <v>21</v>
      </c>
      <c r="D31" s="41" t="s">
        <v>14</v>
      </c>
      <c r="E31" s="32">
        <v>95</v>
      </c>
      <c r="F31" s="76">
        <f t="shared" si="0"/>
        <v>106.86</v>
      </c>
      <c r="G31" s="91">
        <v>53.56</v>
      </c>
      <c r="H31" s="91">
        <v>53.3</v>
      </c>
      <c r="I31" s="32">
        <v>98</v>
      </c>
      <c r="J31" s="32">
        <v>90</v>
      </c>
      <c r="K31" s="52">
        <f t="shared" si="1"/>
        <v>0</v>
      </c>
      <c r="L31" s="53">
        <v>0</v>
      </c>
      <c r="M31" s="92">
        <f t="shared" si="2"/>
        <v>389.86</v>
      </c>
      <c r="N31" s="79">
        <v>0.27152777777777776</v>
      </c>
    </row>
    <row r="32" spans="1:15" ht="12.75">
      <c r="A32" s="13"/>
      <c r="B32" s="14"/>
      <c r="C32" s="15"/>
      <c r="D32" s="16"/>
      <c r="E32" s="14"/>
      <c r="F32" s="14"/>
      <c r="G32" s="17"/>
      <c r="H32" s="17"/>
      <c r="I32" s="14"/>
      <c r="J32" s="14"/>
      <c r="K32" s="14"/>
      <c r="L32" s="19"/>
      <c r="M32" s="13"/>
      <c r="N32" s="15"/>
      <c r="O32" s="15"/>
    </row>
    <row r="33" spans="1:15" ht="12.75">
      <c r="A33" s="13"/>
      <c r="B33" s="14"/>
      <c r="C33" s="15"/>
      <c r="D33" s="16"/>
      <c r="E33" s="14"/>
      <c r="F33" s="14"/>
      <c r="G33" s="17"/>
      <c r="H33" s="17"/>
      <c r="I33" s="14"/>
      <c r="J33" s="14"/>
      <c r="K33" s="14"/>
      <c r="L33" s="19"/>
      <c r="M33" s="13"/>
      <c r="N33" s="15"/>
      <c r="O33" s="15"/>
    </row>
    <row r="34" spans="1:15" ht="20.25">
      <c r="A34" s="80"/>
      <c r="B34" s="37"/>
      <c r="C34" s="37"/>
      <c r="D34" s="95" t="s">
        <v>16</v>
      </c>
      <c r="E34" s="95"/>
      <c r="F34" s="37"/>
      <c r="G34" s="37"/>
      <c r="H34" s="37"/>
      <c r="I34" s="37"/>
      <c r="J34" s="37"/>
      <c r="K34" s="37"/>
      <c r="L34" s="37"/>
      <c r="M34" s="82"/>
      <c r="N34" s="15"/>
      <c r="O34" s="15"/>
    </row>
    <row r="35" spans="1:15" ht="12.75">
      <c r="A35" s="8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85"/>
      <c r="N35" s="15"/>
      <c r="O35" s="15"/>
    </row>
    <row r="36" spans="1:15" ht="31.5">
      <c r="A36" s="88" t="s">
        <v>0</v>
      </c>
      <c r="B36" s="8" t="s">
        <v>1</v>
      </c>
      <c r="C36" s="9" t="s">
        <v>2</v>
      </c>
      <c r="D36" s="10"/>
      <c r="E36" s="45" t="s">
        <v>3</v>
      </c>
      <c r="F36" s="45" t="s">
        <v>4</v>
      </c>
      <c r="G36" s="46" t="s">
        <v>5</v>
      </c>
      <c r="H36" s="46" t="s">
        <v>6</v>
      </c>
      <c r="I36" s="45" t="s">
        <v>7</v>
      </c>
      <c r="J36" s="45" t="s">
        <v>8</v>
      </c>
      <c r="K36" s="45" t="s">
        <v>9</v>
      </c>
      <c r="L36" s="46" t="s">
        <v>10</v>
      </c>
      <c r="M36" s="93" t="s">
        <v>11</v>
      </c>
      <c r="N36" s="15"/>
      <c r="O36" s="15"/>
    </row>
    <row r="37" spans="1:15" ht="15.75" customHeight="1">
      <c r="A37" s="72">
        <v>1</v>
      </c>
      <c r="B37" s="43">
        <v>54</v>
      </c>
      <c r="C37" s="37" t="s">
        <v>32</v>
      </c>
      <c r="D37" s="38" t="s">
        <v>28</v>
      </c>
      <c r="E37" s="30">
        <v>95</v>
      </c>
      <c r="F37" s="30">
        <f>G37+H37</f>
        <v>110.85</v>
      </c>
      <c r="G37" s="69">
        <v>55.8</v>
      </c>
      <c r="H37" s="69">
        <v>55.05</v>
      </c>
      <c r="I37" s="63">
        <v>96</v>
      </c>
      <c r="J37" s="63">
        <v>95</v>
      </c>
      <c r="K37" s="47">
        <f>L37*1.5</f>
        <v>93.03</v>
      </c>
      <c r="L37" s="48">
        <v>62.02</v>
      </c>
      <c r="M37" s="94">
        <f>E37+F37+I37+J37+K37</f>
        <v>489.88</v>
      </c>
      <c r="N37" s="15"/>
      <c r="O37" s="15"/>
    </row>
    <row r="38" spans="1:16" ht="15.75" customHeight="1">
      <c r="A38" s="72">
        <v>2</v>
      </c>
      <c r="B38" s="5">
        <v>59</v>
      </c>
      <c r="C38" s="15" t="s">
        <v>33</v>
      </c>
      <c r="D38" s="26" t="s">
        <v>48</v>
      </c>
      <c r="E38" s="31">
        <v>90</v>
      </c>
      <c r="F38" s="31">
        <f>G38+H38</f>
        <v>102.78</v>
      </c>
      <c r="G38" s="70">
        <v>53.83</v>
      </c>
      <c r="H38" s="70">
        <v>48.95</v>
      </c>
      <c r="I38" s="64">
        <v>98</v>
      </c>
      <c r="J38" s="64">
        <v>90</v>
      </c>
      <c r="K38" s="14">
        <f>L38*1.5</f>
        <v>98.655</v>
      </c>
      <c r="L38" s="19">
        <v>65.77</v>
      </c>
      <c r="M38" s="90">
        <f>E38+F38+I38+J38+K38</f>
        <v>479.43499999999995</v>
      </c>
      <c r="N38" s="15"/>
      <c r="O38" s="15"/>
      <c r="P38" s="15"/>
    </row>
    <row r="39" spans="1:16" ht="15.75" customHeight="1">
      <c r="A39" s="72">
        <v>3</v>
      </c>
      <c r="B39" s="5">
        <v>55</v>
      </c>
      <c r="C39" s="15" t="s">
        <v>90</v>
      </c>
      <c r="D39" s="26" t="s">
        <v>28</v>
      </c>
      <c r="E39" s="31">
        <v>90</v>
      </c>
      <c r="F39" s="31">
        <f>G39+H39</f>
        <v>103.44</v>
      </c>
      <c r="G39" s="70">
        <v>51.74</v>
      </c>
      <c r="H39" s="70">
        <v>51.7</v>
      </c>
      <c r="I39" s="64">
        <v>98</v>
      </c>
      <c r="J39" s="64">
        <v>85</v>
      </c>
      <c r="K39" s="14">
        <f>L39*1.5</f>
        <v>83.91</v>
      </c>
      <c r="L39" s="19">
        <v>55.94</v>
      </c>
      <c r="M39" s="90">
        <f>E39+F39+I39+J39+K39</f>
        <v>460.35</v>
      </c>
      <c r="N39" s="15"/>
      <c r="O39" s="15"/>
      <c r="P39" s="15"/>
    </row>
    <row r="40" spans="1:16" ht="15.75" customHeight="1">
      <c r="A40" s="72">
        <v>4</v>
      </c>
      <c r="B40" s="5">
        <v>57</v>
      </c>
      <c r="C40" s="15" t="s">
        <v>30</v>
      </c>
      <c r="D40" s="26" t="s">
        <v>26</v>
      </c>
      <c r="E40" s="31">
        <v>95</v>
      </c>
      <c r="F40" s="31">
        <f>G40+H40</f>
        <v>77.75</v>
      </c>
      <c r="G40" s="70">
        <v>39.66</v>
      </c>
      <c r="H40" s="70">
        <v>38.09</v>
      </c>
      <c r="I40" s="64">
        <v>94</v>
      </c>
      <c r="J40" s="64">
        <v>85</v>
      </c>
      <c r="K40" s="14">
        <f>L40*1.5</f>
        <v>84.345</v>
      </c>
      <c r="L40" s="19">
        <v>56.23</v>
      </c>
      <c r="M40" s="90">
        <f>E40+F40+I40+J40+K40</f>
        <v>436.095</v>
      </c>
      <c r="N40" s="15"/>
      <c r="O40" s="15"/>
      <c r="P40" s="15"/>
    </row>
    <row r="41" spans="1:16" ht="15.75" customHeight="1">
      <c r="A41" s="73">
        <v>5</v>
      </c>
      <c r="B41" s="44">
        <v>58</v>
      </c>
      <c r="C41" s="10" t="s">
        <v>31</v>
      </c>
      <c r="D41" s="41" t="s">
        <v>26</v>
      </c>
      <c r="E41" s="32">
        <v>55</v>
      </c>
      <c r="F41" s="32">
        <f>G41+H41</f>
        <v>93.55000000000001</v>
      </c>
      <c r="G41" s="71">
        <v>46.85</v>
      </c>
      <c r="H41" s="71">
        <v>46.7</v>
      </c>
      <c r="I41" s="65">
        <v>76</v>
      </c>
      <c r="J41" s="65">
        <v>65</v>
      </c>
      <c r="K41" s="52">
        <f>L41*1.5</f>
        <v>80.01</v>
      </c>
      <c r="L41" s="53">
        <v>53.34</v>
      </c>
      <c r="M41" s="92">
        <f>E41+F41+I41+J41+K41</f>
        <v>369.56</v>
      </c>
      <c r="N41" s="15"/>
      <c r="O41" s="15"/>
      <c r="P41" s="15"/>
    </row>
    <row r="42" spans="1:16" ht="12.75">
      <c r="A42" s="13"/>
      <c r="B42" s="20"/>
      <c r="C42" s="15"/>
      <c r="D42" s="16"/>
      <c r="E42" s="14"/>
      <c r="F42" s="14"/>
      <c r="G42" s="17"/>
      <c r="H42" s="17"/>
      <c r="I42" s="14"/>
      <c r="J42" s="14"/>
      <c r="K42" s="14"/>
      <c r="L42" s="19"/>
      <c r="M42" s="13"/>
      <c r="N42" s="15"/>
      <c r="O42" s="15"/>
      <c r="P42" s="15"/>
    </row>
    <row r="43" spans="1:16" ht="12.75">
      <c r="A43" s="18"/>
      <c r="B43" s="20"/>
      <c r="C43" s="15"/>
      <c r="D43" s="16"/>
      <c r="E43" s="14"/>
      <c r="F43" s="14"/>
      <c r="G43" s="17"/>
      <c r="H43" s="17"/>
      <c r="I43" s="14"/>
      <c r="J43" s="14"/>
      <c r="K43" s="14"/>
      <c r="L43" s="19"/>
      <c r="M43" s="13"/>
      <c r="N43" s="15"/>
      <c r="O43" s="15"/>
      <c r="P43" s="15"/>
    </row>
    <row r="44" spans="1:16" ht="12.75">
      <c r="A44" s="18"/>
      <c r="B44" s="20"/>
      <c r="C44" s="15"/>
      <c r="D44" s="16"/>
      <c r="E44" s="14"/>
      <c r="F44" s="14"/>
      <c r="G44" s="17"/>
      <c r="H44" s="17"/>
      <c r="I44" s="14"/>
      <c r="J44" s="14"/>
      <c r="K44" s="14"/>
      <c r="L44" s="19"/>
      <c r="M44" s="13"/>
      <c r="N44" s="15"/>
      <c r="O44" s="15"/>
      <c r="P44" s="15"/>
    </row>
    <row r="45" spans="1:16" ht="12.75">
      <c r="A45" s="18"/>
      <c r="B45" s="20"/>
      <c r="C45" s="15"/>
      <c r="D45" s="16"/>
      <c r="E45" s="14"/>
      <c r="F45" s="14"/>
      <c r="G45" s="17"/>
      <c r="H45" s="17"/>
      <c r="I45" s="14"/>
      <c r="J45" s="14"/>
      <c r="K45" s="14"/>
      <c r="L45" s="19"/>
      <c r="M45" s="13"/>
      <c r="N45" s="15"/>
      <c r="O45" s="15"/>
      <c r="P45" s="15"/>
    </row>
    <row r="46" spans="1:16" ht="12.75">
      <c r="A46" s="18"/>
      <c r="B46" s="14"/>
      <c r="C46" s="15"/>
      <c r="D46" s="16"/>
      <c r="E46" s="14"/>
      <c r="F46" s="14"/>
      <c r="G46" s="17"/>
      <c r="H46" s="17"/>
      <c r="I46" s="14"/>
      <c r="J46" s="14"/>
      <c r="K46" s="14"/>
      <c r="L46" s="19"/>
      <c r="M46" s="13"/>
      <c r="N46" s="15"/>
      <c r="O46" s="15"/>
      <c r="P46" s="15"/>
    </row>
    <row r="47" spans="1:16" ht="12.75">
      <c r="A47" s="18"/>
      <c r="B47" s="14"/>
      <c r="C47" s="15"/>
      <c r="D47" s="16"/>
      <c r="E47" s="14"/>
      <c r="F47" s="14"/>
      <c r="G47" s="17"/>
      <c r="H47" s="17"/>
      <c r="I47" s="14"/>
      <c r="J47" s="14"/>
      <c r="K47" s="14"/>
      <c r="L47" s="19"/>
      <c r="M47" s="13"/>
      <c r="N47" s="15"/>
      <c r="O47" s="15"/>
      <c r="P47" s="15"/>
    </row>
    <row r="48" spans="1:16" ht="12.75">
      <c r="A48" s="18"/>
      <c r="B48" s="14"/>
      <c r="C48" s="15"/>
      <c r="D48" s="16"/>
      <c r="E48" s="14"/>
      <c r="F48" s="14"/>
      <c r="G48" s="17"/>
      <c r="H48" s="17"/>
      <c r="I48" s="14"/>
      <c r="J48" s="14"/>
      <c r="K48" s="14"/>
      <c r="L48" s="19"/>
      <c r="M48" s="13"/>
      <c r="N48" s="15"/>
      <c r="O48" s="15"/>
      <c r="P48" s="15"/>
    </row>
    <row r="49" spans="1:16" ht="12.75">
      <c r="A49" s="18"/>
      <c r="B49" s="14"/>
      <c r="C49" s="15"/>
      <c r="D49" s="16"/>
      <c r="E49" s="14"/>
      <c r="F49" s="14"/>
      <c r="G49" s="17"/>
      <c r="H49" s="17"/>
      <c r="I49" s="14"/>
      <c r="J49" s="14"/>
      <c r="K49" s="14"/>
      <c r="L49" s="19"/>
      <c r="M49" s="13"/>
      <c r="N49" s="15"/>
      <c r="O49" s="15"/>
      <c r="P49" s="15"/>
    </row>
    <row r="50" spans="1:16" ht="12.75">
      <c r="A50" s="18"/>
      <c r="B50" s="14"/>
      <c r="C50" s="15"/>
      <c r="D50" s="16"/>
      <c r="E50" s="14"/>
      <c r="F50" s="14"/>
      <c r="G50" s="17"/>
      <c r="H50" s="17"/>
      <c r="I50" s="14"/>
      <c r="J50" s="14"/>
      <c r="K50" s="14"/>
      <c r="L50" s="19"/>
      <c r="M50" s="13"/>
      <c r="N50" s="15"/>
      <c r="O50" s="15"/>
      <c r="P50" s="15"/>
    </row>
    <row r="51" spans="1:16" ht="12.75">
      <c r="A51" s="18"/>
      <c r="B51" s="14"/>
      <c r="C51" s="15"/>
      <c r="D51" s="16"/>
      <c r="E51" s="14"/>
      <c r="F51" s="14"/>
      <c r="G51" s="17"/>
      <c r="H51" s="17"/>
      <c r="I51" s="14"/>
      <c r="J51" s="14"/>
      <c r="K51" s="14"/>
      <c r="L51" s="19"/>
      <c r="M51" s="13"/>
      <c r="N51" s="15"/>
      <c r="O51" s="15"/>
      <c r="P51" s="15"/>
    </row>
    <row r="52" spans="1:14" ht="12.75">
      <c r="A52" s="18"/>
      <c r="B52" s="14"/>
      <c r="C52" s="15"/>
      <c r="D52" s="16"/>
      <c r="E52" s="14"/>
      <c r="F52" s="14"/>
      <c r="G52" s="17"/>
      <c r="H52" s="17"/>
      <c r="I52" s="14"/>
      <c r="J52" s="14"/>
      <c r="K52" s="14"/>
      <c r="L52" s="19"/>
      <c r="M52" s="13"/>
      <c r="N52" s="15"/>
    </row>
    <row r="53" spans="1:14" ht="12.75">
      <c r="A53" s="18"/>
      <c r="B53" s="14"/>
      <c r="C53" s="15"/>
      <c r="D53" s="16"/>
      <c r="E53" s="14"/>
      <c r="F53" s="14"/>
      <c r="G53" s="17"/>
      <c r="H53" s="17"/>
      <c r="I53" s="14"/>
      <c r="J53" s="14"/>
      <c r="K53" s="14"/>
      <c r="L53" s="19"/>
      <c r="M53" s="13"/>
      <c r="N53" s="15"/>
    </row>
    <row r="54" spans="1:14" ht="12.75">
      <c r="A54" s="18"/>
      <c r="B54" s="14"/>
      <c r="C54" s="15"/>
      <c r="D54" s="16"/>
      <c r="E54" s="14"/>
      <c r="F54" s="14"/>
      <c r="G54" s="17"/>
      <c r="H54" s="17"/>
      <c r="I54" s="14"/>
      <c r="J54" s="14"/>
      <c r="K54" s="14"/>
      <c r="L54" s="19"/>
      <c r="M54" s="13"/>
      <c r="N54" s="15"/>
    </row>
    <row r="55" spans="3:4" ht="12.75">
      <c r="C55" s="15"/>
      <c r="D55" s="14"/>
    </row>
    <row r="56" spans="3:4" ht="12.75">
      <c r="C56" s="15"/>
      <c r="D56" s="14"/>
    </row>
    <row r="57" spans="3:4" ht="12.75">
      <c r="C57" s="15"/>
      <c r="D57" s="14"/>
    </row>
    <row r="58" spans="3:4" ht="12.75">
      <c r="C58" s="15"/>
      <c r="D58" s="14"/>
    </row>
    <row r="59" spans="3:4" ht="12.75">
      <c r="C59" s="15"/>
      <c r="D59" s="14"/>
    </row>
    <row r="60" spans="3:4" ht="12.75">
      <c r="C60" s="15"/>
      <c r="D60" s="14"/>
    </row>
  </sheetData>
  <printOptions horizontalCentered="1"/>
  <pageMargins left="0.7874015748031497" right="0.7874015748031497" top="0.54" bottom="0.54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6" sqref="A6:F13"/>
    </sheetView>
  </sheetViews>
  <sheetFormatPr defaultColWidth="11.00390625" defaultRowHeight="12.75"/>
  <cols>
    <col min="1" max="2" width="4.75390625" style="0" customWidth="1"/>
    <col min="3" max="3" width="17.25390625" style="0" bestFit="1" customWidth="1"/>
    <col min="4" max="4" width="11.875" style="0" bestFit="1" customWidth="1"/>
    <col min="5" max="16384" width="9.125" style="0" customWidth="1"/>
  </cols>
  <sheetData>
    <row r="1" ht="23.25">
      <c r="C1" s="24" t="s">
        <v>49</v>
      </c>
    </row>
    <row r="2" ht="15.75">
      <c r="C2" s="23" t="s">
        <v>50</v>
      </c>
    </row>
    <row r="3" ht="15.75">
      <c r="C3" s="23"/>
    </row>
    <row r="4" spans="3:4" ht="12.75">
      <c r="C4" s="22" t="s">
        <v>89</v>
      </c>
      <c r="D4" s="22"/>
    </row>
    <row r="6" spans="4:5" ht="20.25">
      <c r="D6" s="2" t="s">
        <v>16</v>
      </c>
      <c r="E6" s="2"/>
    </row>
    <row r="8" spans="1:5" ht="31.5">
      <c r="A8" s="42" t="s">
        <v>0</v>
      </c>
      <c r="B8" s="8" t="s">
        <v>1</v>
      </c>
      <c r="C8" s="9" t="s">
        <v>2</v>
      </c>
      <c r="D8" s="10"/>
      <c r="E8" s="45" t="s">
        <v>8</v>
      </c>
    </row>
    <row r="9" spans="1:6" ht="12.75">
      <c r="A9" s="3">
        <v>1</v>
      </c>
      <c r="B9" s="43">
        <v>54</v>
      </c>
      <c r="C9" s="37" t="s">
        <v>32</v>
      </c>
      <c r="D9" s="38" t="s">
        <v>28</v>
      </c>
      <c r="E9" s="63">
        <v>95</v>
      </c>
      <c r="F9" s="50" t="s">
        <v>104</v>
      </c>
    </row>
    <row r="10" spans="1:6" ht="12.75">
      <c r="A10" s="3">
        <v>2</v>
      </c>
      <c r="B10" s="5">
        <v>59</v>
      </c>
      <c r="C10" s="15" t="s">
        <v>33</v>
      </c>
      <c r="D10" s="26" t="s">
        <v>48</v>
      </c>
      <c r="E10" s="64">
        <v>90</v>
      </c>
      <c r="F10" s="51" t="s">
        <v>108</v>
      </c>
    </row>
    <row r="11" spans="1:6" ht="12.75">
      <c r="A11" s="3">
        <v>3</v>
      </c>
      <c r="B11" s="5">
        <v>55</v>
      </c>
      <c r="C11" s="15" t="s">
        <v>90</v>
      </c>
      <c r="D11" s="26" t="s">
        <v>28</v>
      </c>
      <c r="E11" s="64">
        <v>85</v>
      </c>
      <c r="F11" s="51" t="s">
        <v>105</v>
      </c>
    </row>
    <row r="12" spans="1:6" ht="12.75">
      <c r="A12" s="3">
        <v>4</v>
      </c>
      <c r="B12" s="5">
        <v>57</v>
      </c>
      <c r="C12" s="15" t="s">
        <v>30</v>
      </c>
      <c r="D12" s="26" t="s">
        <v>26</v>
      </c>
      <c r="E12" s="64">
        <v>85</v>
      </c>
      <c r="F12" s="51" t="s">
        <v>106</v>
      </c>
    </row>
    <row r="13" spans="1:6" ht="12.75">
      <c r="A13" s="3">
        <v>5</v>
      </c>
      <c r="B13" s="44">
        <v>58</v>
      </c>
      <c r="C13" s="10" t="s">
        <v>31</v>
      </c>
      <c r="D13" s="41" t="s">
        <v>26</v>
      </c>
      <c r="E13" s="65">
        <v>65</v>
      </c>
      <c r="F13" s="55" t="s">
        <v>107</v>
      </c>
    </row>
    <row r="14" spans="1:7" ht="12.75">
      <c r="A14" s="13"/>
      <c r="B14" s="14"/>
      <c r="C14" s="15"/>
      <c r="D14" s="16"/>
      <c r="E14" s="14"/>
      <c r="F14" s="15"/>
      <c r="G14" s="1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26">
      <selection activeCell="F38" sqref="A1:F38"/>
    </sheetView>
  </sheetViews>
  <sheetFormatPr defaultColWidth="11.00390625" defaultRowHeight="12.75"/>
  <cols>
    <col min="1" max="2" width="4.75390625" style="0" customWidth="1"/>
    <col min="3" max="3" width="14.75390625" style="0" bestFit="1" customWidth="1"/>
    <col min="4" max="4" width="13.375" style="0" bestFit="1" customWidth="1"/>
    <col min="5" max="16384" width="9.125" style="0" customWidth="1"/>
  </cols>
  <sheetData>
    <row r="1" spans="1:6" ht="20.25">
      <c r="A1" s="111" t="s">
        <v>20</v>
      </c>
      <c r="B1" s="112"/>
      <c r="C1" s="112"/>
      <c r="D1" s="112"/>
      <c r="E1" s="112"/>
      <c r="F1" s="113"/>
    </row>
    <row r="2" spans="1:6" ht="12.75">
      <c r="A2" s="83"/>
      <c r="B2" s="15"/>
      <c r="C2" s="15"/>
      <c r="D2" s="15"/>
      <c r="E2" s="15"/>
      <c r="F2" s="85"/>
    </row>
    <row r="3" spans="1:6" ht="31.5">
      <c r="A3" s="88" t="s">
        <v>0</v>
      </c>
      <c r="B3" s="8" t="s">
        <v>1</v>
      </c>
      <c r="C3" s="9" t="s">
        <v>2</v>
      </c>
      <c r="D3" s="10"/>
      <c r="E3" s="11" t="s">
        <v>8</v>
      </c>
      <c r="F3" s="85"/>
    </row>
    <row r="4" spans="1:6" ht="15.75" customHeight="1">
      <c r="A4" s="72">
        <v>1</v>
      </c>
      <c r="B4" s="43">
        <v>35</v>
      </c>
      <c r="C4" s="37" t="s">
        <v>65</v>
      </c>
      <c r="D4" s="38" t="s">
        <v>28</v>
      </c>
      <c r="E4" s="30">
        <v>100</v>
      </c>
      <c r="F4" s="33">
        <v>0.17430555555555557</v>
      </c>
    </row>
    <row r="5" spans="1:6" ht="15.75" customHeight="1">
      <c r="A5" s="72">
        <v>2</v>
      </c>
      <c r="B5" s="5">
        <v>30</v>
      </c>
      <c r="C5" s="15" t="s">
        <v>29</v>
      </c>
      <c r="D5" s="26" t="s">
        <v>28</v>
      </c>
      <c r="E5" s="31">
        <v>95</v>
      </c>
      <c r="F5" s="34">
        <v>0.18680555555555556</v>
      </c>
    </row>
    <row r="6" spans="1:6" ht="15.75" customHeight="1">
      <c r="A6" s="72">
        <v>3</v>
      </c>
      <c r="B6" s="5">
        <v>33</v>
      </c>
      <c r="C6" s="15" t="s">
        <v>63</v>
      </c>
      <c r="D6" s="26" t="s">
        <v>28</v>
      </c>
      <c r="E6" s="31">
        <v>95</v>
      </c>
      <c r="F6" s="34">
        <v>0.19930555555555554</v>
      </c>
    </row>
    <row r="7" spans="1:6" ht="15.75" customHeight="1">
      <c r="A7" s="72">
        <v>4</v>
      </c>
      <c r="B7" s="5">
        <v>51</v>
      </c>
      <c r="C7" s="27" t="s">
        <v>82</v>
      </c>
      <c r="D7" s="26" t="s">
        <v>85</v>
      </c>
      <c r="E7" s="31">
        <v>90</v>
      </c>
      <c r="F7" s="34">
        <v>0.14444444444444446</v>
      </c>
    </row>
    <row r="8" spans="1:6" ht="15.75" customHeight="1">
      <c r="A8" s="72">
        <v>5</v>
      </c>
      <c r="B8" s="5">
        <v>34</v>
      </c>
      <c r="C8" s="15" t="s">
        <v>64</v>
      </c>
      <c r="D8" s="26" t="s">
        <v>28</v>
      </c>
      <c r="E8" s="31">
        <v>90</v>
      </c>
      <c r="F8" s="34">
        <v>0.15694444444444444</v>
      </c>
    </row>
    <row r="9" spans="1:6" ht="15.75" customHeight="1">
      <c r="A9" s="72">
        <v>6</v>
      </c>
      <c r="B9" s="5">
        <v>46</v>
      </c>
      <c r="C9" s="15" t="s">
        <v>77</v>
      </c>
      <c r="D9" s="25" t="s">
        <v>84</v>
      </c>
      <c r="E9" s="31">
        <v>85</v>
      </c>
      <c r="F9" s="34">
        <v>0.17708333333333334</v>
      </c>
    </row>
    <row r="10" spans="1:6" ht="15.75" customHeight="1">
      <c r="A10" s="72">
        <v>7</v>
      </c>
      <c r="B10" s="5">
        <v>48</v>
      </c>
      <c r="C10" s="15" t="s">
        <v>79</v>
      </c>
      <c r="D10" s="25" t="s">
        <v>84</v>
      </c>
      <c r="E10" s="31">
        <v>85</v>
      </c>
      <c r="F10" s="34">
        <v>0.1909722222222222</v>
      </c>
    </row>
    <row r="11" spans="1:6" ht="15.75" customHeight="1">
      <c r="A11" s="72">
        <v>8</v>
      </c>
      <c r="B11" s="5">
        <v>44</v>
      </c>
      <c r="C11" s="15" t="s">
        <v>75</v>
      </c>
      <c r="D11" s="25" t="s">
        <v>57</v>
      </c>
      <c r="E11" s="31">
        <v>80</v>
      </c>
      <c r="F11" s="34">
        <v>0.17152777777777775</v>
      </c>
    </row>
    <row r="12" spans="1:6" ht="15.75" customHeight="1">
      <c r="A12" s="72">
        <v>9</v>
      </c>
      <c r="B12" s="5">
        <v>41</v>
      </c>
      <c r="C12" s="15" t="s">
        <v>72</v>
      </c>
      <c r="D12" s="25" t="s">
        <v>59</v>
      </c>
      <c r="E12" s="31">
        <v>80</v>
      </c>
      <c r="F12" s="34">
        <v>0.22430555555555556</v>
      </c>
    </row>
    <row r="13" spans="1:6" ht="15.75" customHeight="1">
      <c r="A13" s="72">
        <v>10</v>
      </c>
      <c r="B13" s="5">
        <v>32</v>
      </c>
      <c r="C13" s="15" t="s">
        <v>62</v>
      </c>
      <c r="D13" s="26" t="s">
        <v>28</v>
      </c>
      <c r="E13" s="31">
        <v>80</v>
      </c>
      <c r="F13" s="34">
        <v>0.2375</v>
      </c>
    </row>
    <row r="14" spans="1:6" ht="15.75" customHeight="1">
      <c r="A14" s="72">
        <v>11</v>
      </c>
      <c r="B14" s="5">
        <v>50</v>
      </c>
      <c r="C14" s="27" t="s">
        <v>81</v>
      </c>
      <c r="D14" s="26" t="s">
        <v>85</v>
      </c>
      <c r="E14" s="31">
        <v>70</v>
      </c>
      <c r="F14" s="34">
        <v>0.16111111111111112</v>
      </c>
    </row>
    <row r="15" spans="1:6" ht="15.75" customHeight="1">
      <c r="A15" s="72">
        <v>12</v>
      </c>
      <c r="B15" s="5">
        <v>45</v>
      </c>
      <c r="C15" s="15" t="s">
        <v>76</v>
      </c>
      <c r="D15" s="25" t="s">
        <v>57</v>
      </c>
      <c r="E15" s="31">
        <v>70</v>
      </c>
      <c r="F15" s="34">
        <v>0.16527777777777777</v>
      </c>
    </row>
    <row r="16" spans="1:6" ht="15.75" customHeight="1">
      <c r="A16" s="72">
        <v>13</v>
      </c>
      <c r="B16" s="5">
        <v>40</v>
      </c>
      <c r="C16" s="15" t="s">
        <v>71</v>
      </c>
      <c r="D16" s="25" t="s">
        <v>59</v>
      </c>
      <c r="E16" s="31">
        <v>70</v>
      </c>
      <c r="F16" s="34">
        <v>0.17569444444444446</v>
      </c>
    </row>
    <row r="17" spans="1:6" ht="15.75" customHeight="1">
      <c r="A17" s="72">
        <v>14</v>
      </c>
      <c r="B17" s="5">
        <v>36</v>
      </c>
      <c r="C17" s="15" t="s">
        <v>66</v>
      </c>
      <c r="D17" s="25" t="s">
        <v>67</v>
      </c>
      <c r="E17" s="31">
        <v>70</v>
      </c>
      <c r="F17" s="34">
        <v>0.18194444444444444</v>
      </c>
    </row>
    <row r="18" spans="1:6" ht="15.75" customHeight="1">
      <c r="A18" s="72">
        <v>15</v>
      </c>
      <c r="B18" s="5">
        <v>37</v>
      </c>
      <c r="C18" s="15" t="s">
        <v>68</v>
      </c>
      <c r="D18" s="25" t="s">
        <v>44</v>
      </c>
      <c r="E18" s="31">
        <v>70</v>
      </c>
      <c r="F18" s="34">
        <v>0.18611111111111112</v>
      </c>
    </row>
    <row r="19" spans="1:6" ht="15.75" customHeight="1">
      <c r="A19" s="72">
        <v>16</v>
      </c>
      <c r="B19" s="5">
        <v>31</v>
      </c>
      <c r="C19" s="15" t="s">
        <v>45</v>
      </c>
      <c r="D19" s="26" t="s">
        <v>28</v>
      </c>
      <c r="E19" s="31">
        <v>70</v>
      </c>
      <c r="F19" s="34">
        <v>0.20902777777777778</v>
      </c>
    </row>
    <row r="20" spans="1:6" ht="15.75" customHeight="1">
      <c r="A20" s="72">
        <v>17</v>
      </c>
      <c r="B20" s="5">
        <v>43</v>
      </c>
      <c r="C20" s="15" t="s">
        <v>74</v>
      </c>
      <c r="D20" s="25" t="s">
        <v>57</v>
      </c>
      <c r="E20" s="31">
        <v>65</v>
      </c>
      <c r="F20" s="34">
        <v>0.18194444444444444</v>
      </c>
    </row>
    <row r="21" spans="1:6" ht="15.75" customHeight="1">
      <c r="A21" s="72">
        <v>18</v>
      </c>
      <c r="B21" s="5">
        <v>47</v>
      </c>
      <c r="C21" s="15" t="s">
        <v>78</v>
      </c>
      <c r="D21" s="25" t="s">
        <v>84</v>
      </c>
      <c r="E21" s="31">
        <v>65</v>
      </c>
      <c r="F21" s="34">
        <v>0.19027777777777777</v>
      </c>
    </row>
    <row r="22" spans="1:6" ht="15.75" customHeight="1">
      <c r="A22" s="72">
        <v>19</v>
      </c>
      <c r="B22" s="5">
        <v>52</v>
      </c>
      <c r="C22" s="27" t="s">
        <v>83</v>
      </c>
      <c r="D22" s="26" t="s">
        <v>85</v>
      </c>
      <c r="E22" s="31">
        <v>60</v>
      </c>
      <c r="F22" s="34">
        <v>0.22291666666666665</v>
      </c>
    </row>
    <row r="23" spans="1:6" ht="15.75" customHeight="1">
      <c r="A23" s="72">
        <v>20</v>
      </c>
      <c r="B23" s="5">
        <v>39</v>
      </c>
      <c r="C23" s="15" t="s">
        <v>70</v>
      </c>
      <c r="D23" s="25" t="s">
        <v>59</v>
      </c>
      <c r="E23" s="31">
        <v>55</v>
      </c>
      <c r="F23" s="34">
        <v>0.2263888888888889</v>
      </c>
    </row>
    <row r="24" spans="1:6" ht="15.75" customHeight="1">
      <c r="A24" s="72">
        <v>21</v>
      </c>
      <c r="B24" s="5">
        <v>38</v>
      </c>
      <c r="C24" s="15" t="s">
        <v>69</v>
      </c>
      <c r="D24" s="25" t="s">
        <v>59</v>
      </c>
      <c r="E24" s="31">
        <v>50</v>
      </c>
      <c r="F24" s="34">
        <v>0.17013888888888887</v>
      </c>
    </row>
    <row r="25" spans="1:6" ht="15.75" customHeight="1">
      <c r="A25" s="72">
        <v>22</v>
      </c>
      <c r="B25" s="5">
        <v>42</v>
      </c>
      <c r="C25" s="15" t="s">
        <v>73</v>
      </c>
      <c r="D25" s="25" t="s">
        <v>59</v>
      </c>
      <c r="E25" s="31">
        <v>40</v>
      </c>
      <c r="F25" s="34">
        <v>0.20486111111111113</v>
      </c>
    </row>
    <row r="26" spans="1:6" ht="15.75" customHeight="1">
      <c r="A26" s="73">
        <v>23</v>
      </c>
      <c r="B26" s="44">
        <v>49</v>
      </c>
      <c r="C26" s="10" t="s">
        <v>80</v>
      </c>
      <c r="D26" s="41" t="s">
        <v>26</v>
      </c>
      <c r="E26" s="32">
        <v>5</v>
      </c>
      <c r="F26" s="35">
        <v>0.23958333333333334</v>
      </c>
    </row>
    <row r="27" spans="1:6" ht="12.75">
      <c r="A27" s="13"/>
      <c r="B27" s="14"/>
      <c r="C27" s="15"/>
      <c r="D27" s="14"/>
      <c r="E27" s="4"/>
      <c r="F27" s="29"/>
    </row>
    <row r="28" spans="1:6" ht="12.75">
      <c r="A28" s="13"/>
      <c r="B28" s="14"/>
      <c r="C28" s="15"/>
      <c r="D28" s="14"/>
      <c r="E28" s="4"/>
      <c r="F28" s="28"/>
    </row>
    <row r="29" spans="1:6" ht="20.25">
      <c r="A29" s="111" t="s">
        <v>18</v>
      </c>
      <c r="B29" s="112"/>
      <c r="C29" s="112"/>
      <c r="D29" s="112"/>
      <c r="E29" s="112"/>
      <c r="F29" s="113"/>
    </row>
    <row r="30" spans="1:6" ht="12.75">
      <c r="A30" s="83"/>
      <c r="B30" s="15"/>
      <c r="C30" s="15"/>
      <c r="D30" s="15"/>
      <c r="E30" s="15"/>
      <c r="F30" s="51"/>
    </row>
    <row r="31" spans="1:6" ht="31.5">
      <c r="A31" s="88" t="s">
        <v>0</v>
      </c>
      <c r="B31" s="8" t="s">
        <v>1</v>
      </c>
      <c r="C31" s="9" t="s">
        <v>2</v>
      </c>
      <c r="D31" s="10"/>
      <c r="E31" s="11" t="s">
        <v>8</v>
      </c>
      <c r="F31" s="51"/>
    </row>
    <row r="32" spans="1:6" ht="15.75" customHeight="1">
      <c r="A32" s="72">
        <v>1</v>
      </c>
      <c r="B32" s="66">
        <v>66</v>
      </c>
      <c r="C32" s="37" t="s">
        <v>88</v>
      </c>
      <c r="D32" s="67" t="s">
        <v>85</v>
      </c>
      <c r="E32" s="30">
        <v>100</v>
      </c>
      <c r="F32" s="33">
        <v>0.16111111111111112</v>
      </c>
    </row>
    <row r="33" spans="1:6" ht="15.75" customHeight="1">
      <c r="A33" s="72">
        <v>2</v>
      </c>
      <c r="B33" s="5">
        <v>63</v>
      </c>
      <c r="C33" s="15" t="s">
        <v>86</v>
      </c>
      <c r="D33" s="26" t="s">
        <v>19</v>
      </c>
      <c r="E33" s="31">
        <v>95</v>
      </c>
      <c r="F33" s="34">
        <v>0.17013888888888887</v>
      </c>
    </row>
    <row r="34" spans="1:6" ht="15.75" customHeight="1">
      <c r="A34" s="72">
        <v>3</v>
      </c>
      <c r="B34" s="5">
        <v>60</v>
      </c>
      <c r="C34" s="15" t="s">
        <v>34</v>
      </c>
      <c r="D34" s="26" t="s">
        <v>28</v>
      </c>
      <c r="E34" s="31">
        <v>85</v>
      </c>
      <c r="F34" s="34">
        <v>0.16180555555555556</v>
      </c>
    </row>
    <row r="35" spans="1:6" ht="15.75" customHeight="1">
      <c r="A35" s="72">
        <v>4</v>
      </c>
      <c r="B35" s="5">
        <v>61</v>
      </c>
      <c r="C35" s="15" t="s">
        <v>40</v>
      </c>
      <c r="D35" s="26" t="s">
        <v>28</v>
      </c>
      <c r="E35" s="31">
        <v>85</v>
      </c>
      <c r="F35" s="34">
        <v>0.1798611111111111</v>
      </c>
    </row>
    <row r="36" spans="1:6" ht="15.75" customHeight="1">
      <c r="A36" s="102">
        <v>5</v>
      </c>
      <c r="B36" s="59">
        <v>64</v>
      </c>
      <c r="C36" s="15" t="s">
        <v>87</v>
      </c>
      <c r="D36" s="26" t="s">
        <v>19</v>
      </c>
      <c r="E36" s="31">
        <v>75</v>
      </c>
      <c r="F36" s="34">
        <v>0.19236111111111112</v>
      </c>
    </row>
    <row r="37" spans="1:6" ht="15.75" customHeight="1">
      <c r="A37" s="102">
        <v>6</v>
      </c>
      <c r="B37" s="5">
        <v>62</v>
      </c>
      <c r="C37" s="15" t="s">
        <v>46</v>
      </c>
      <c r="D37" s="26" t="s">
        <v>28</v>
      </c>
      <c r="E37" s="31">
        <v>65</v>
      </c>
      <c r="F37" s="34">
        <v>0.17569444444444446</v>
      </c>
    </row>
    <row r="38" spans="1:6" ht="15.75" customHeight="1">
      <c r="A38" s="103">
        <v>7</v>
      </c>
      <c r="B38" s="60">
        <v>65</v>
      </c>
      <c r="C38" s="10" t="s">
        <v>47</v>
      </c>
      <c r="D38" s="41" t="s">
        <v>26</v>
      </c>
      <c r="E38" s="32">
        <v>65</v>
      </c>
      <c r="F38" s="35">
        <v>0.2210763888888889</v>
      </c>
    </row>
  </sheetData>
  <mergeCells count="2">
    <mergeCell ref="A29:F29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5">
      <selection activeCell="G37" sqref="A1:G37"/>
    </sheetView>
  </sheetViews>
  <sheetFormatPr defaultColWidth="11.00390625" defaultRowHeight="12.75"/>
  <cols>
    <col min="1" max="2" width="4.75390625" style="0" customWidth="1"/>
    <col min="3" max="3" width="19.625" style="0" bestFit="1" customWidth="1"/>
    <col min="4" max="4" width="13.125" style="0" bestFit="1" customWidth="1"/>
    <col min="5" max="7" width="7.75390625" style="0" customWidth="1"/>
    <col min="8" max="16384" width="9.125" style="0" customWidth="1"/>
  </cols>
  <sheetData>
    <row r="1" spans="1:7" ht="12.75">
      <c r="A1" s="80"/>
      <c r="B1" s="37"/>
      <c r="C1" s="37"/>
      <c r="D1" s="37"/>
      <c r="E1" s="37"/>
      <c r="F1" s="37"/>
      <c r="G1" s="82"/>
    </row>
    <row r="2" spans="1:7" ht="20.25">
      <c r="A2" s="83"/>
      <c r="B2" s="15"/>
      <c r="C2" s="15"/>
      <c r="D2" s="87" t="s">
        <v>17</v>
      </c>
      <c r="E2" s="87"/>
      <c r="F2" s="15"/>
      <c r="G2" s="85"/>
    </row>
    <row r="3" spans="1:7" ht="31.5">
      <c r="A3" s="88" t="s">
        <v>0</v>
      </c>
      <c r="B3" s="8" t="s">
        <v>1</v>
      </c>
      <c r="C3" s="9" t="s">
        <v>2</v>
      </c>
      <c r="D3" s="10"/>
      <c r="E3" s="11" t="s">
        <v>109</v>
      </c>
      <c r="F3" s="126" t="s">
        <v>110</v>
      </c>
      <c r="G3" s="128" t="s">
        <v>6</v>
      </c>
    </row>
    <row r="4" spans="1:7" ht="15.75" customHeight="1">
      <c r="A4" s="72">
        <v>1</v>
      </c>
      <c r="B4" s="36">
        <v>20</v>
      </c>
      <c r="C4" s="37" t="s">
        <v>43</v>
      </c>
      <c r="D4" s="38" t="s">
        <v>57</v>
      </c>
      <c r="E4" s="120">
        <f aca="true" t="shared" si="0" ref="E4:E27">F4+G4</f>
        <v>123.82</v>
      </c>
      <c r="F4" s="117">
        <v>64.1</v>
      </c>
      <c r="G4" s="114">
        <v>59.72</v>
      </c>
    </row>
    <row r="5" spans="1:7" ht="15.75" customHeight="1">
      <c r="A5" s="72">
        <v>2</v>
      </c>
      <c r="B5" s="39">
        <v>12</v>
      </c>
      <c r="C5" s="15" t="s">
        <v>55</v>
      </c>
      <c r="D5" s="26" t="s">
        <v>27</v>
      </c>
      <c r="E5" s="121">
        <f t="shared" si="0"/>
        <v>120.44</v>
      </c>
      <c r="F5" s="118">
        <v>61.12</v>
      </c>
      <c r="G5" s="115">
        <v>59.32</v>
      </c>
    </row>
    <row r="6" spans="1:7" ht="15.75" customHeight="1">
      <c r="A6" s="72">
        <v>3</v>
      </c>
      <c r="B6" s="39">
        <v>21</v>
      </c>
      <c r="C6" s="15" t="s">
        <v>22</v>
      </c>
      <c r="D6" s="26" t="s">
        <v>57</v>
      </c>
      <c r="E6" s="121">
        <f t="shared" si="0"/>
        <v>119.39</v>
      </c>
      <c r="F6" s="118">
        <v>60.58</v>
      </c>
      <c r="G6" s="115">
        <v>58.81</v>
      </c>
    </row>
    <row r="7" spans="1:7" ht="15.75" customHeight="1">
      <c r="A7" s="72">
        <v>4</v>
      </c>
      <c r="B7" s="39">
        <v>4</v>
      </c>
      <c r="C7" s="15" t="s">
        <v>35</v>
      </c>
      <c r="D7" s="26" t="s">
        <v>28</v>
      </c>
      <c r="E7" s="121">
        <f t="shared" si="0"/>
        <v>119.28</v>
      </c>
      <c r="F7" s="118">
        <v>60.17</v>
      </c>
      <c r="G7" s="115">
        <v>59.11</v>
      </c>
    </row>
    <row r="8" spans="1:7" ht="15.75" customHeight="1">
      <c r="A8" s="72">
        <v>5</v>
      </c>
      <c r="B8" s="39">
        <v>3</v>
      </c>
      <c r="C8" s="15" t="s">
        <v>37</v>
      </c>
      <c r="D8" s="26" t="s">
        <v>28</v>
      </c>
      <c r="E8" s="121">
        <f t="shared" si="0"/>
        <v>118.35</v>
      </c>
      <c r="F8" s="118">
        <v>59.38</v>
      </c>
      <c r="G8" s="115">
        <v>58.97</v>
      </c>
    </row>
    <row r="9" spans="1:7" ht="15.75" customHeight="1">
      <c r="A9" s="72">
        <v>6</v>
      </c>
      <c r="B9" s="39">
        <v>6</v>
      </c>
      <c r="C9" s="15" t="s">
        <v>51</v>
      </c>
      <c r="D9" s="26" t="s">
        <v>28</v>
      </c>
      <c r="E9" s="121">
        <f t="shared" si="0"/>
        <v>115.69</v>
      </c>
      <c r="F9" s="118">
        <v>58.25</v>
      </c>
      <c r="G9" s="115">
        <v>57.44</v>
      </c>
    </row>
    <row r="10" spans="1:7" ht="15.75" customHeight="1">
      <c r="A10" s="72">
        <v>7</v>
      </c>
      <c r="B10" s="39">
        <v>2</v>
      </c>
      <c r="C10" s="15" t="s">
        <v>36</v>
      </c>
      <c r="D10" s="26" t="s">
        <v>28</v>
      </c>
      <c r="E10" s="121">
        <f t="shared" si="0"/>
        <v>114.44</v>
      </c>
      <c r="F10" s="118">
        <v>57.94</v>
      </c>
      <c r="G10" s="115">
        <v>56.5</v>
      </c>
    </row>
    <row r="11" spans="1:7" ht="15.75" customHeight="1">
      <c r="A11" s="72">
        <v>8</v>
      </c>
      <c r="B11" s="39">
        <v>18</v>
      </c>
      <c r="C11" s="15" t="s">
        <v>13</v>
      </c>
      <c r="D11" s="26" t="s">
        <v>19</v>
      </c>
      <c r="E11" s="121">
        <f t="shared" si="0"/>
        <v>114.35</v>
      </c>
      <c r="F11" s="118">
        <v>57.77</v>
      </c>
      <c r="G11" s="115">
        <v>56.58</v>
      </c>
    </row>
    <row r="12" spans="1:7" ht="15.75" customHeight="1">
      <c r="A12" s="72">
        <v>9</v>
      </c>
      <c r="B12" s="39">
        <v>15</v>
      </c>
      <c r="C12" s="15" t="s">
        <v>41</v>
      </c>
      <c r="D12" s="26" t="s">
        <v>27</v>
      </c>
      <c r="E12" s="121">
        <f t="shared" si="0"/>
        <v>114.83</v>
      </c>
      <c r="F12" s="118">
        <v>57.69</v>
      </c>
      <c r="G12" s="115">
        <v>57.14</v>
      </c>
    </row>
    <row r="13" spans="1:7" ht="15.75" customHeight="1">
      <c r="A13" s="72">
        <v>10</v>
      </c>
      <c r="B13" s="39">
        <v>19</v>
      </c>
      <c r="C13" s="15" t="s">
        <v>15</v>
      </c>
      <c r="D13" s="26" t="s">
        <v>57</v>
      </c>
      <c r="E13" s="121">
        <f t="shared" si="0"/>
        <v>113.89</v>
      </c>
      <c r="F13" s="118">
        <v>57.38</v>
      </c>
      <c r="G13" s="115">
        <v>56.51</v>
      </c>
    </row>
    <row r="14" spans="1:7" ht="15.75" customHeight="1">
      <c r="A14" s="72">
        <v>11</v>
      </c>
      <c r="B14" s="39">
        <v>5</v>
      </c>
      <c r="C14" s="15" t="s">
        <v>38</v>
      </c>
      <c r="D14" s="26" t="s">
        <v>28</v>
      </c>
      <c r="E14" s="121">
        <f t="shared" si="0"/>
        <v>113.59</v>
      </c>
      <c r="F14" s="118">
        <v>57.29</v>
      </c>
      <c r="G14" s="115">
        <v>56.3</v>
      </c>
    </row>
    <row r="15" spans="1:7" ht="15.75" customHeight="1">
      <c r="A15" s="72">
        <v>12</v>
      </c>
      <c r="B15" s="39">
        <v>1</v>
      </c>
      <c r="C15" s="15" t="s">
        <v>12</v>
      </c>
      <c r="D15" s="26" t="s">
        <v>28</v>
      </c>
      <c r="E15" s="121">
        <f t="shared" si="0"/>
        <v>113.08</v>
      </c>
      <c r="F15" s="118">
        <v>56.98</v>
      </c>
      <c r="G15" s="115">
        <v>56.1</v>
      </c>
    </row>
    <row r="16" spans="1:7" ht="15.75" customHeight="1">
      <c r="A16" s="72">
        <v>13</v>
      </c>
      <c r="B16" s="39">
        <v>23</v>
      </c>
      <c r="C16" s="15" t="s">
        <v>24</v>
      </c>
      <c r="D16" s="26" t="s">
        <v>26</v>
      </c>
      <c r="E16" s="121">
        <f t="shared" si="0"/>
        <v>110.94</v>
      </c>
      <c r="F16" s="118">
        <v>56.88</v>
      </c>
      <c r="G16" s="115">
        <v>54.06</v>
      </c>
    </row>
    <row r="17" spans="1:7" ht="15.75" customHeight="1">
      <c r="A17" s="72">
        <v>14</v>
      </c>
      <c r="B17" s="39">
        <v>26</v>
      </c>
      <c r="C17" s="15" t="s">
        <v>23</v>
      </c>
      <c r="D17" s="26" t="s">
        <v>26</v>
      </c>
      <c r="E17" s="121">
        <f t="shared" si="0"/>
        <v>112.49</v>
      </c>
      <c r="F17" s="118">
        <v>56.26</v>
      </c>
      <c r="G17" s="115">
        <v>56.23</v>
      </c>
    </row>
    <row r="18" spans="1:7" ht="15.75" customHeight="1">
      <c r="A18" s="72">
        <v>15</v>
      </c>
      <c r="B18" s="39">
        <v>22</v>
      </c>
      <c r="C18" s="15" t="s">
        <v>58</v>
      </c>
      <c r="D18" s="26" t="s">
        <v>59</v>
      </c>
      <c r="E18" s="121">
        <f t="shared" si="0"/>
        <v>110.22999999999999</v>
      </c>
      <c r="F18" s="118">
        <v>55.55</v>
      </c>
      <c r="G18" s="115">
        <v>54.68</v>
      </c>
    </row>
    <row r="19" spans="1:7" ht="15.75" customHeight="1">
      <c r="A19" s="72">
        <v>16</v>
      </c>
      <c r="B19" s="39">
        <v>7</v>
      </c>
      <c r="C19" s="15" t="s">
        <v>52</v>
      </c>
      <c r="D19" s="26" t="s">
        <v>54</v>
      </c>
      <c r="E19" s="121">
        <f t="shared" si="0"/>
        <v>110.61000000000001</v>
      </c>
      <c r="F19" s="118">
        <v>55.34</v>
      </c>
      <c r="G19" s="115">
        <v>55.27</v>
      </c>
    </row>
    <row r="20" spans="1:7" ht="15.75" customHeight="1">
      <c r="A20" s="72">
        <v>17</v>
      </c>
      <c r="B20" s="39">
        <v>8</v>
      </c>
      <c r="C20" s="15" t="s">
        <v>53</v>
      </c>
      <c r="D20" s="26" t="s">
        <v>54</v>
      </c>
      <c r="E20" s="121">
        <f t="shared" si="0"/>
        <v>107.77000000000001</v>
      </c>
      <c r="F20" s="118">
        <v>53.89</v>
      </c>
      <c r="G20" s="115">
        <v>53.88</v>
      </c>
    </row>
    <row r="21" spans="1:7" ht="15.75" customHeight="1">
      <c r="A21" s="72">
        <v>18</v>
      </c>
      <c r="B21" s="39">
        <v>29</v>
      </c>
      <c r="C21" s="15" t="s">
        <v>60</v>
      </c>
      <c r="D21" s="26" t="s">
        <v>19</v>
      </c>
      <c r="E21" s="121">
        <f t="shared" si="0"/>
        <v>107.13</v>
      </c>
      <c r="F21" s="118">
        <v>53.59</v>
      </c>
      <c r="G21" s="115">
        <v>53.54</v>
      </c>
    </row>
    <row r="22" spans="1:7" ht="15.75" customHeight="1">
      <c r="A22" s="72">
        <v>19</v>
      </c>
      <c r="B22" s="39">
        <v>11</v>
      </c>
      <c r="C22" s="15" t="s">
        <v>21</v>
      </c>
      <c r="D22" s="26" t="s">
        <v>14</v>
      </c>
      <c r="E22" s="121">
        <f t="shared" si="0"/>
        <v>106.86</v>
      </c>
      <c r="F22" s="118">
        <v>53.56</v>
      </c>
      <c r="G22" s="115">
        <v>53.3</v>
      </c>
    </row>
    <row r="23" spans="1:7" ht="15.75" customHeight="1">
      <c r="A23" s="72">
        <v>20</v>
      </c>
      <c r="B23" s="39">
        <v>13</v>
      </c>
      <c r="C23" s="15" t="s">
        <v>39</v>
      </c>
      <c r="D23" s="26" t="s">
        <v>27</v>
      </c>
      <c r="E23" s="121">
        <f t="shared" si="0"/>
        <v>103.22</v>
      </c>
      <c r="F23" s="118">
        <v>53.22</v>
      </c>
      <c r="G23" s="115">
        <v>50</v>
      </c>
    </row>
    <row r="24" spans="1:7" ht="15.75" customHeight="1">
      <c r="A24" s="72">
        <v>21</v>
      </c>
      <c r="B24" s="39">
        <v>25</v>
      </c>
      <c r="C24" s="15" t="s">
        <v>42</v>
      </c>
      <c r="D24" s="26" t="s">
        <v>26</v>
      </c>
      <c r="E24" s="121">
        <f t="shared" si="0"/>
        <v>102.97</v>
      </c>
      <c r="F24" s="118">
        <v>51.5</v>
      </c>
      <c r="G24" s="115">
        <v>51.47</v>
      </c>
    </row>
    <row r="25" spans="1:7" ht="15.75" customHeight="1">
      <c r="A25" s="72">
        <v>22</v>
      </c>
      <c r="B25" s="39">
        <v>14</v>
      </c>
      <c r="C25" s="15" t="s">
        <v>61</v>
      </c>
      <c r="D25" s="26" t="s">
        <v>27</v>
      </c>
      <c r="E25" s="121">
        <f t="shared" si="0"/>
        <v>96.6</v>
      </c>
      <c r="F25" s="118">
        <v>49.38</v>
      </c>
      <c r="G25" s="115">
        <v>47.22</v>
      </c>
    </row>
    <row r="26" spans="1:7" ht="15.75" customHeight="1">
      <c r="A26" s="72">
        <v>23</v>
      </c>
      <c r="B26" s="39">
        <v>16</v>
      </c>
      <c r="C26" s="15" t="s">
        <v>56</v>
      </c>
      <c r="D26" s="26" t="s">
        <v>27</v>
      </c>
      <c r="E26" s="121">
        <f t="shared" si="0"/>
        <v>97.27</v>
      </c>
      <c r="F26" s="118">
        <v>49.12</v>
      </c>
      <c r="G26" s="115">
        <v>48.15</v>
      </c>
    </row>
    <row r="27" spans="1:7" ht="15.75" customHeight="1">
      <c r="A27" s="73">
        <v>24</v>
      </c>
      <c r="B27" s="40">
        <v>24</v>
      </c>
      <c r="C27" s="10" t="s">
        <v>25</v>
      </c>
      <c r="D27" s="41" t="s">
        <v>26</v>
      </c>
      <c r="E27" s="122">
        <f t="shared" si="0"/>
        <v>96.72999999999999</v>
      </c>
      <c r="F27" s="119">
        <v>48.79</v>
      </c>
      <c r="G27" s="116">
        <v>47.94</v>
      </c>
    </row>
    <row r="28" spans="1:8" ht="12.75">
      <c r="A28" s="13"/>
      <c r="B28" s="14"/>
      <c r="C28" s="15"/>
      <c r="D28" s="16"/>
      <c r="E28" s="14"/>
      <c r="F28" s="17"/>
      <c r="G28" s="17"/>
      <c r="H28" s="15"/>
    </row>
    <row r="29" spans="1:8" ht="12.75">
      <c r="A29" s="13"/>
      <c r="B29" s="14"/>
      <c r="C29" s="15"/>
      <c r="D29" s="16"/>
      <c r="E29" s="14"/>
      <c r="F29" s="17"/>
      <c r="G29" s="17"/>
      <c r="H29" s="15"/>
    </row>
    <row r="30" spans="1:7" ht="20.25">
      <c r="A30" s="80"/>
      <c r="B30" s="37"/>
      <c r="C30" s="37"/>
      <c r="D30" s="95" t="s">
        <v>16</v>
      </c>
      <c r="E30" s="95"/>
      <c r="F30" s="37"/>
      <c r="G30" s="82"/>
    </row>
    <row r="31" spans="1:7" ht="12.75">
      <c r="A31" s="83"/>
      <c r="B31" s="15"/>
      <c r="C31" s="15"/>
      <c r="D31" s="15"/>
      <c r="E31" s="15"/>
      <c r="F31" s="15"/>
      <c r="G31" s="85"/>
    </row>
    <row r="32" spans="1:7" ht="31.5">
      <c r="A32" s="88" t="s">
        <v>0</v>
      </c>
      <c r="B32" s="8" t="s">
        <v>1</v>
      </c>
      <c r="C32" s="9" t="s">
        <v>2</v>
      </c>
      <c r="D32" s="10"/>
      <c r="E32" s="45" t="s">
        <v>109</v>
      </c>
      <c r="F32" s="45" t="s">
        <v>4</v>
      </c>
      <c r="G32" s="127" t="s">
        <v>5</v>
      </c>
    </row>
    <row r="33" spans="1:7" ht="15.75" customHeight="1">
      <c r="A33" s="72">
        <v>1</v>
      </c>
      <c r="B33" s="43">
        <v>54</v>
      </c>
      <c r="C33" s="37" t="s">
        <v>32</v>
      </c>
      <c r="D33" s="38" t="s">
        <v>28</v>
      </c>
      <c r="E33" s="123">
        <v>110.85</v>
      </c>
      <c r="F33" s="30">
        <f>G33+H33</f>
        <v>55.8</v>
      </c>
      <c r="G33" s="123">
        <v>55.8</v>
      </c>
    </row>
    <row r="34" spans="1:7" ht="15.75" customHeight="1">
      <c r="A34" s="72">
        <v>2</v>
      </c>
      <c r="B34" s="5">
        <v>59</v>
      </c>
      <c r="C34" s="15" t="s">
        <v>33</v>
      </c>
      <c r="D34" s="26" t="s">
        <v>48</v>
      </c>
      <c r="E34" s="124">
        <v>102.78</v>
      </c>
      <c r="F34" s="31">
        <f>G34+H34</f>
        <v>53.83</v>
      </c>
      <c r="G34" s="124">
        <v>53.83</v>
      </c>
    </row>
    <row r="35" spans="1:7" ht="15.75" customHeight="1">
      <c r="A35" s="72">
        <v>3</v>
      </c>
      <c r="B35" s="5">
        <v>55</v>
      </c>
      <c r="C35" s="15" t="s">
        <v>90</v>
      </c>
      <c r="D35" s="26" t="s">
        <v>28</v>
      </c>
      <c r="E35" s="124">
        <v>103.44</v>
      </c>
      <c r="F35" s="31">
        <f>G35+H35</f>
        <v>51.74</v>
      </c>
      <c r="G35" s="124">
        <v>51.74</v>
      </c>
    </row>
    <row r="36" spans="1:7" ht="15.75" customHeight="1">
      <c r="A36" s="72">
        <v>4</v>
      </c>
      <c r="B36" s="5">
        <v>58</v>
      </c>
      <c r="C36" s="15" t="s">
        <v>31</v>
      </c>
      <c r="D36" s="26" t="s">
        <v>26</v>
      </c>
      <c r="E36" s="124">
        <v>93.55</v>
      </c>
      <c r="F36" s="31">
        <f>G36+H36</f>
        <v>46.85</v>
      </c>
      <c r="G36" s="124">
        <v>46.85</v>
      </c>
    </row>
    <row r="37" spans="1:7" ht="15.75" customHeight="1">
      <c r="A37" s="73">
        <v>5</v>
      </c>
      <c r="B37" s="44">
        <v>57</v>
      </c>
      <c r="C37" s="10" t="s">
        <v>30</v>
      </c>
      <c r="D37" s="41" t="s">
        <v>26</v>
      </c>
      <c r="E37" s="125">
        <v>77.75</v>
      </c>
      <c r="F37" s="32">
        <f>G37+H37</f>
        <v>39.66</v>
      </c>
      <c r="G37" s="125">
        <v>39.66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G13" sqref="A6:G13"/>
    </sheetView>
  </sheetViews>
  <sheetFormatPr defaultColWidth="11.00390625" defaultRowHeight="12.75"/>
  <cols>
    <col min="1" max="2" width="4.75390625" style="0" customWidth="1"/>
    <col min="3" max="3" width="17.25390625" style="0" bestFit="1" customWidth="1"/>
    <col min="4" max="4" width="11.875" style="0" bestFit="1" customWidth="1"/>
    <col min="5" max="5" width="0" style="0" hidden="1" customWidth="1"/>
    <col min="6" max="7" width="9.125" style="0" customWidth="1"/>
    <col min="8" max="14" width="0" style="0" hidden="1" customWidth="1"/>
    <col min="15" max="16384" width="9.125" style="0" customWidth="1"/>
  </cols>
  <sheetData>
    <row r="1" ht="23.25">
      <c r="C1" s="24" t="s">
        <v>49</v>
      </c>
    </row>
    <row r="2" ht="15.75">
      <c r="C2" s="23" t="s">
        <v>50</v>
      </c>
    </row>
    <row r="3" ht="15.75">
      <c r="C3" s="23"/>
    </row>
    <row r="4" spans="3:4" ht="12.75">
      <c r="C4" s="22" t="s">
        <v>89</v>
      </c>
      <c r="D4" s="22"/>
    </row>
    <row r="6" spans="4:5" ht="20.25">
      <c r="D6" s="2" t="s">
        <v>16</v>
      </c>
      <c r="E6" s="2"/>
    </row>
    <row r="8" spans="1:13" ht="31.5">
      <c r="A8" s="42" t="s">
        <v>0</v>
      </c>
      <c r="B8" s="8" t="s">
        <v>1</v>
      </c>
      <c r="C8" s="9" t="s">
        <v>2</v>
      </c>
      <c r="D8" s="10"/>
      <c r="E8" s="45" t="s">
        <v>3</v>
      </c>
      <c r="F8" s="45" t="s">
        <v>4</v>
      </c>
      <c r="G8" s="46" t="s">
        <v>5</v>
      </c>
      <c r="H8" s="46" t="s">
        <v>6</v>
      </c>
      <c r="I8" s="45" t="s">
        <v>7</v>
      </c>
      <c r="J8" s="45" t="s">
        <v>8</v>
      </c>
      <c r="K8" s="45" t="s">
        <v>9</v>
      </c>
      <c r="L8" s="46" t="s">
        <v>10</v>
      </c>
      <c r="M8" s="45" t="s">
        <v>11</v>
      </c>
    </row>
    <row r="9" spans="1:14" ht="12.75">
      <c r="A9" s="3">
        <v>1</v>
      </c>
      <c r="B9" s="43">
        <v>54</v>
      </c>
      <c r="C9" s="37" t="s">
        <v>32</v>
      </c>
      <c r="D9" s="38" t="s">
        <v>28</v>
      </c>
      <c r="E9" s="30">
        <v>95</v>
      </c>
      <c r="F9" s="30">
        <f>G9+H9</f>
        <v>110.85</v>
      </c>
      <c r="G9" s="69">
        <v>55.8</v>
      </c>
      <c r="H9" s="69">
        <v>55.05</v>
      </c>
      <c r="I9" s="63">
        <v>95</v>
      </c>
      <c r="J9" s="47"/>
      <c r="K9" s="47">
        <f>L9*1.5</f>
        <v>0</v>
      </c>
      <c r="L9" s="48"/>
      <c r="M9" s="49">
        <f>E9+F9+I9+J9+K9</f>
        <v>300.85</v>
      </c>
      <c r="N9" s="50" t="s">
        <v>104</v>
      </c>
    </row>
    <row r="10" spans="1:14" ht="12.75">
      <c r="A10" s="3">
        <v>2</v>
      </c>
      <c r="B10" s="5">
        <v>59</v>
      </c>
      <c r="C10" s="15" t="s">
        <v>33</v>
      </c>
      <c r="D10" s="26" t="s">
        <v>48</v>
      </c>
      <c r="E10" s="31">
        <v>90</v>
      </c>
      <c r="F10" s="31">
        <f>G10+H10</f>
        <v>102.78</v>
      </c>
      <c r="G10" s="70">
        <v>53.83</v>
      </c>
      <c r="H10" s="70">
        <v>48.95</v>
      </c>
      <c r="I10" s="64">
        <v>90</v>
      </c>
      <c r="J10" s="14"/>
      <c r="K10" s="14">
        <f>L10*1.5</f>
        <v>0</v>
      </c>
      <c r="L10" s="19"/>
      <c r="M10" s="13">
        <f>E10+F10+I10+J10+K10</f>
        <v>282.78</v>
      </c>
      <c r="N10" s="51" t="s">
        <v>108</v>
      </c>
    </row>
    <row r="11" spans="1:14" ht="12.75">
      <c r="A11" s="3">
        <v>3</v>
      </c>
      <c r="B11" s="5">
        <v>55</v>
      </c>
      <c r="C11" s="15" t="s">
        <v>90</v>
      </c>
      <c r="D11" s="26" t="s">
        <v>28</v>
      </c>
      <c r="E11" s="31">
        <v>90</v>
      </c>
      <c r="F11" s="31">
        <f>G11+H11</f>
        <v>103.44</v>
      </c>
      <c r="G11" s="70">
        <v>51.74</v>
      </c>
      <c r="H11" s="70">
        <v>51.7</v>
      </c>
      <c r="I11" s="64">
        <v>85</v>
      </c>
      <c r="J11" s="14"/>
      <c r="K11" s="14">
        <f>L11*1.5</f>
        <v>0</v>
      </c>
      <c r="L11" s="19"/>
      <c r="M11" s="13">
        <f>E11+F11+I11+J11+K11</f>
        <v>278.44</v>
      </c>
      <c r="N11" s="51" t="s">
        <v>105</v>
      </c>
    </row>
    <row r="12" spans="1:14" ht="12.75">
      <c r="A12" s="3">
        <v>4</v>
      </c>
      <c r="B12" s="5">
        <v>58</v>
      </c>
      <c r="C12" s="15" t="s">
        <v>31</v>
      </c>
      <c r="D12" s="26" t="s">
        <v>26</v>
      </c>
      <c r="E12" s="31">
        <v>55</v>
      </c>
      <c r="F12" s="31">
        <f>G12+H12</f>
        <v>93.55000000000001</v>
      </c>
      <c r="G12" s="70">
        <v>46.85</v>
      </c>
      <c r="H12" s="70">
        <v>46.7</v>
      </c>
      <c r="I12" s="64">
        <v>65</v>
      </c>
      <c r="J12" s="14"/>
      <c r="K12" s="14">
        <f>L12*1.5</f>
        <v>0</v>
      </c>
      <c r="L12" s="19"/>
      <c r="M12" s="13">
        <f>E12+F12+I12+J12+K12</f>
        <v>213.55</v>
      </c>
      <c r="N12" s="51" t="s">
        <v>107</v>
      </c>
    </row>
    <row r="13" spans="1:14" ht="12.75">
      <c r="A13" s="3">
        <v>5</v>
      </c>
      <c r="B13" s="44">
        <v>57</v>
      </c>
      <c r="C13" s="10" t="s">
        <v>30</v>
      </c>
      <c r="D13" s="41" t="s">
        <v>26</v>
      </c>
      <c r="E13" s="32">
        <v>95</v>
      </c>
      <c r="F13" s="32">
        <f>G13+H13</f>
        <v>77.75</v>
      </c>
      <c r="G13" s="71">
        <v>39.66</v>
      </c>
      <c r="H13" s="71">
        <v>38.09</v>
      </c>
      <c r="I13" s="65">
        <v>85</v>
      </c>
      <c r="J13" s="52"/>
      <c r="K13" s="52">
        <f>L13*1.5</f>
        <v>0</v>
      </c>
      <c r="L13" s="53"/>
      <c r="M13" s="54">
        <f>E13+F13+I13+J13+K13</f>
        <v>257.75</v>
      </c>
      <c r="N13" s="55" t="s">
        <v>106</v>
      </c>
    </row>
    <row r="14" spans="1:15" ht="12.75">
      <c r="A14" s="13"/>
      <c r="B14" s="14"/>
      <c r="C14" s="15"/>
      <c r="D14" s="16"/>
      <c r="E14" s="14"/>
      <c r="F14" s="14"/>
      <c r="G14" s="17"/>
      <c r="H14" s="17"/>
      <c r="I14" s="14"/>
      <c r="J14" s="14"/>
      <c r="K14" s="14"/>
      <c r="L14" s="19"/>
      <c r="M14" s="13"/>
      <c r="N14" s="15"/>
      <c r="O14" s="15"/>
    </row>
    <row r="15" spans="1:15" ht="12.75">
      <c r="A15" s="13"/>
      <c r="B15" s="14"/>
      <c r="C15" s="15"/>
      <c r="D15" s="16"/>
      <c r="E15" s="14"/>
      <c r="F15" s="14"/>
      <c r="G15" s="17"/>
      <c r="H15" s="17"/>
      <c r="I15" s="14"/>
      <c r="J15" s="14"/>
      <c r="K15" s="14"/>
      <c r="L15" s="19"/>
      <c r="M15" s="13"/>
      <c r="N15" s="15"/>
      <c r="O15" s="15"/>
    </row>
    <row r="16" spans="1:15" ht="12.75">
      <c r="A16" s="13"/>
      <c r="B16" s="14"/>
      <c r="C16" s="15"/>
      <c r="D16" s="16"/>
      <c r="E16" s="14"/>
      <c r="F16" s="14"/>
      <c r="G16" s="17"/>
      <c r="H16" s="17"/>
      <c r="I16" s="14"/>
      <c r="J16" s="14"/>
      <c r="K16" s="14"/>
      <c r="L16" s="19"/>
      <c r="M16" s="13"/>
      <c r="N16" s="15"/>
      <c r="O16" s="15"/>
    </row>
    <row r="17" spans="1:15" ht="12.75">
      <c r="A17" s="18"/>
      <c r="B17" s="14"/>
      <c r="C17" s="15"/>
      <c r="D17" s="16"/>
      <c r="E17" s="14"/>
      <c r="F17" s="14"/>
      <c r="G17" s="17"/>
      <c r="H17" s="17"/>
      <c r="I17" s="14"/>
      <c r="J17" s="14"/>
      <c r="K17" s="14"/>
      <c r="L17" s="19"/>
      <c r="M17" s="13"/>
      <c r="N17" s="15"/>
      <c r="O17" s="15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26">
      <selection activeCell="O42" sqref="O42"/>
    </sheetView>
  </sheetViews>
  <sheetFormatPr defaultColWidth="11.00390625" defaultRowHeight="12.75"/>
  <cols>
    <col min="1" max="2" width="4.75390625" style="0" customWidth="1"/>
    <col min="3" max="3" width="14.25390625" style="0" customWidth="1"/>
    <col min="4" max="4" width="13.375" style="0" customWidth="1"/>
    <col min="5" max="5" width="0" style="0" hidden="1" customWidth="1"/>
    <col min="6" max="6" width="9.125" style="0" customWidth="1"/>
    <col min="7" max="8" width="9.125" style="129" customWidth="1"/>
    <col min="9" max="14" width="0" style="0" hidden="1" customWidth="1"/>
    <col min="15" max="16384" width="9.125" style="0" customWidth="1"/>
  </cols>
  <sheetData>
    <row r="1" spans="1:8" ht="20.25">
      <c r="A1" s="80"/>
      <c r="B1" s="37"/>
      <c r="C1" s="37"/>
      <c r="D1" s="95" t="s">
        <v>20</v>
      </c>
      <c r="E1" s="95"/>
      <c r="F1" s="37"/>
      <c r="G1" s="135"/>
      <c r="H1" s="136"/>
    </row>
    <row r="2" spans="1:8" ht="12.75">
      <c r="A2" s="83"/>
      <c r="B2" s="15"/>
      <c r="C2" s="15"/>
      <c r="D2" s="15"/>
      <c r="E2" s="15"/>
      <c r="F2" s="15"/>
      <c r="G2" s="137"/>
      <c r="H2" s="138"/>
    </row>
    <row r="3" spans="1:13" ht="31.5">
      <c r="A3" s="88" t="s">
        <v>0</v>
      </c>
      <c r="B3" s="8" t="s">
        <v>1</v>
      </c>
      <c r="C3" s="9" t="s">
        <v>2</v>
      </c>
      <c r="D3" s="10"/>
      <c r="E3" s="11" t="s">
        <v>3</v>
      </c>
      <c r="F3" s="133" t="s">
        <v>109</v>
      </c>
      <c r="G3" s="11" t="s">
        <v>110</v>
      </c>
      <c r="H3" s="128" t="s">
        <v>6</v>
      </c>
      <c r="I3" s="11" t="s">
        <v>7</v>
      </c>
      <c r="J3" s="11" t="s">
        <v>8</v>
      </c>
      <c r="K3" s="11" t="s">
        <v>9</v>
      </c>
      <c r="L3" s="12" t="s">
        <v>10</v>
      </c>
      <c r="M3" s="11" t="s">
        <v>11</v>
      </c>
    </row>
    <row r="4" spans="1:14" ht="15.75" customHeight="1">
      <c r="A4" s="72">
        <v>1</v>
      </c>
      <c r="B4" s="43">
        <v>34</v>
      </c>
      <c r="C4" s="37" t="s">
        <v>64</v>
      </c>
      <c r="D4" s="38" t="s">
        <v>28</v>
      </c>
      <c r="E4" s="30">
        <v>85</v>
      </c>
      <c r="F4" s="120">
        <f aca="true" t="shared" si="0" ref="F4:F26">G4+H4</f>
        <v>104.92</v>
      </c>
      <c r="G4" s="130">
        <v>54.35</v>
      </c>
      <c r="H4" s="120">
        <v>50.57</v>
      </c>
      <c r="I4" s="62">
        <v>88</v>
      </c>
      <c r="J4" s="30">
        <v>95</v>
      </c>
      <c r="K4" s="4">
        <f aca="true" t="shared" si="1" ref="K4:K22">L4*1.5</f>
        <v>0</v>
      </c>
      <c r="L4" s="7"/>
      <c r="M4" s="1">
        <f aca="true" t="shared" si="2" ref="M4:M22">E4+F4+I4+J4+K4</f>
        <v>372.92</v>
      </c>
      <c r="N4" s="33">
        <v>0.18680555555555556</v>
      </c>
    </row>
    <row r="5" spans="1:14" ht="15.75" customHeight="1">
      <c r="A5" s="72">
        <v>2</v>
      </c>
      <c r="B5" s="5">
        <v>31</v>
      </c>
      <c r="C5" s="15" t="s">
        <v>45</v>
      </c>
      <c r="D5" s="26" t="s">
        <v>28</v>
      </c>
      <c r="E5" s="31">
        <v>100</v>
      </c>
      <c r="F5" s="121">
        <f t="shared" si="0"/>
        <v>108.44</v>
      </c>
      <c r="G5" s="131">
        <v>54.24</v>
      </c>
      <c r="H5" s="121">
        <v>54.2</v>
      </c>
      <c r="I5" s="25">
        <v>98</v>
      </c>
      <c r="J5" s="31">
        <v>70</v>
      </c>
      <c r="K5" s="4">
        <f t="shared" si="1"/>
        <v>0</v>
      </c>
      <c r="L5" s="7"/>
      <c r="M5" s="1">
        <f t="shared" si="2"/>
        <v>376.44</v>
      </c>
      <c r="N5" s="34">
        <v>0.20902777777777778</v>
      </c>
    </row>
    <row r="6" spans="1:14" ht="15.75" customHeight="1">
      <c r="A6" s="72">
        <v>3</v>
      </c>
      <c r="B6" s="5">
        <v>36</v>
      </c>
      <c r="C6" s="15" t="s">
        <v>66</v>
      </c>
      <c r="D6" s="25" t="s">
        <v>67</v>
      </c>
      <c r="E6" s="31">
        <v>100</v>
      </c>
      <c r="F6" s="121">
        <f t="shared" si="0"/>
        <v>103.6</v>
      </c>
      <c r="G6" s="131">
        <v>53.51</v>
      </c>
      <c r="H6" s="121">
        <v>50.09</v>
      </c>
      <c r="I6" s="25">
        <v>94</v>
      </c>
      <c r="J6" s="31">
        <v>80</v>
      </c>
      <c r="K6" s="4">
        <f t="shared" si="1"/>
        <v>0</v>
      </c>
      <c r="L6" s="7"/>
      <c r="M6" s="1">
        <f t="shared" si="2"/>
        <v>377.6</v>
      </c>
      <c r="N6" s="34">
        <v>0.2375</v>
      </c>
    </row>
    <row r="7" spans="1:14" ht="15.75" customHeight="1">
      <c r="A7" s="72">
        <v>4</v>
      </c>
      <c r="B7" s="5">
        <v>40</v>
      </c>
      <c r="C7" s="15" t="s">
        <v>71</v>
      </c>
      <c r="D7" s="25" t="s">
        <v>59</v>
      </c>
      <c r="E7" s="31">
        <v>85</v>
      </c>
      <c r="F7" s="121">
        <f t="shared" si="0"/>
        <v>104.25999999999999</v>
      </c>
      <c r="G7" s="131">
        <v>52.16</v>
      </c>
      <c r="H7" s="121">
        <v>52.1</v>
      </c>
      <c r="I7" s="25">
        <v>90</v>
      </c>
      <c r="J7" s="31">
        <v>95</v>
      </c>
      <c r="K7" s="4">
        <f t="shared" si="1"/>
        <v>0</v>
      </c>
      <c r="L7" s="7"/>
      <c r="M7" s="1">
        <f t="shared" si="2"/>
        <v>374.26</v>
      </c>
      <c r="N7" s="34">
        <v>0.19930555555555554</v>
      </c>
    </row>
    <row r="8" spans="1:14" ht="15.75" customHeight="1">
      <c r="A8" s="72">
        <v>5</v>
      </c>
      <c r="B8" s="5">
        <v>43</v>
      </c>
      <c r="C8" s="15" t="s">
        <v>74</v>
      </c>
      <c r="D8" s="25" t="s">
        <v>57</v>
      </c>
      <c r="E8" s="31">
        <v>70</v>
      </c>
      <c r="F8" s="121">
        <f t="shared" si="0"/>
        <v>98.88</v>
      </c>
      <c r="G8" s="131">
        <v>51.27</v>
      </c>
      <c r="H8" s="121">
        <v>47.61</v>
      </c>
      <c r="I8" s="25">
        <v>94</v>
      </c>
      <c r="J8" s="31">
        <v>90</v>
      </c>
      <c r="K8" s="4">
        <f t="shared" si="1"/>
        <v>0</v>
      </c>
      <c r="L8" s="7"/>
      <c r="M8" s="1">
        <f t="shared" si="2"/>
        <v>352.88</v>
      </c>
      <c r="N8" s="34">
        <v>0.15694444444444444</v>
      </c>
    </row>
    <row r="9" spans="1:14" ht="15.75" customHeight="1">
      <c r="A9" s="72">
        <v>6</v>
      </c>
      <c r="B9" s="5">
        <v>32</v>
      </c>
      <c r="C9" s="15" t="s">
        <v>62</v>
      </c>
      <c r="D9" s="26" t="s">
        <v>28</v>
      </c>
      <c r="E9" s="31">
        <v>80</v>
      </c>
      <c r="F9" s="121">
        <f t="shared" si="0"/>
        <v>100.58000000000001</v>
      </c>
      <c r="G9" s="131">
        <v>50.49</v>
      </c>
      <c r="H9" s="121">
        <v>50.09</v>
      </c>
      <c r="I9" s="25">
        <v>96</v>
      </c>
      <c r="J9" s="31">
        <v>100</v>
      </c>
      <c r="K9" s="4">
        <f t="shared" si="1"/>
        <v>0</v>
      </c>
      <c r="L9" s="7"/>
      <c r="M9" s="1">
        <f t="shared" si="2"/>
        <v>376.58000000000004</v>
      </c>
      <c r="N9" s="34">
        <v>0.17430555555555557</v>
      </c>
    </row>
    <row r="10" spans="1:14" ht="15.75" customHeight="1">
      <c r="A10" s="72">
        <v>7</v>
      </c>
      <c r="B10" s="5">
        <v>30</v>
      </c>
      <c r="C10" s="15" t="s">
        <v>29</v>
      </c>
      <c r="D10" s="26" t="s">
        <v>28</v>
      </c>
      <c r="E10" s="31">
        <v>90</v>
      </c>
      <c r="F10" s="121">
        <f t="shared" si="0"/>
        <v>96.32</v>
      </c>
      <c r="G10" s="131">
        <v>48.88</v>
      </c>
      <c r="H10" s="121">
        <v>47.44</v>
      </c>
      <c r="I10" s="25">
        <v>88</v>
      </c>
      <c r="J10" s="31">
        <v>70</v>
      </c>
      <c r="K10" s="4">
        <f t="shared" si="1"/>
        <v>0</v>
      </c>
      <c r="L10" s="7"/>
      <c r="M10" s="1">
        <f t="shared" si="2"/>
        <v>344.32</v>
      </c>
      <c r="N10" s="34">
        <v>0.18194444444444444</v>
      </c>
    </row>
    <row r="11" spans="1:14" ht="15.75" customHeight="1">
      <c r="A11" s="72">
        <v>8</v>
      </c>
      <c r="B11" s="5">
        <v>46</v>
      </c>
      <c r="C11" s="15" t="s">
        <v>77</v>
      </c>
      <c r="D11" s="25" t="s">
        <v>84</v>
      </c>
      <c r="E11" s="31">
        <v>80</v>
      </c>
      <c r="F11" s="121">
        <f t="shared" si="0"/>
        <v>97.17</v>
      </c>
      <c r="G11" s="131">
        <v>48.64</v>
      </c>
      <c r="H11" s="121">
        <v>48.53</v>
      </c>
      <c r="I11" s="25">
        <v>76</v>
      </c>
      <c r="J11" s="31">
        <v>70</v>
      </c>
      <c r="K11" s="4">
        <f t="shared" si="1"/>
        <v>0</v>
      </c>
      <c r="L11" s="7"/>
      <c r="M11" s="1">
        <f t="shared" si="2"/>
        <v>323.17</v>
      </c>
      <c r="N11" s="34">
        <v>0.18611111111111112</v>
      </c>
    </row>
    <row r="12" spans="1:14" ht="15.75" customHeight="1">
      <c r="A12" s="72">
        <v>9</v>
      </c>
      <c r="B12" s="5">
        <v>50</v>
      </c>
      <c r="C12" s="27" t="s">
        <v>81</v>
      </c>
      <c r="D12" s="26" t="s">
        <v>85</v>
      </c>
      <c r="E12" s="31">
        <v>85</v>
      </c>
      <c r="F12" s="121">
        <f t="shared" si="0"/>
        <v>93.48</v>
      </c>
      <c r="G12" s="131">
        <v>46.99</v>
      </c>
      <c r="H12" s="121">
        <v>46.49</v>
      </c>
      <c r="I12" s="25">
        <v>68</v>
      </c>
      <c r="J12" s="31">
        <v>50</v>
      </c>
      <c r="K12" s="4">
        <f t="shared" si="1"/>
        <v>0</v>
      </c>
      <c r="L12" s="7"/>
      <c r="M12" s="1">
        <f t="shared" si="2"/>
        <v>296.48</v>
      </c>
      <c r="N12" s="34">
        <v>0.17013888888888887</v>
      </c>
    </row>
    <row r="13" spans="1:14" ht="15.75" customHeight="1">
      <c r="A13" s="72">
        <v>10</v>
      </c>
      <c r="B13" s="5">
        <v>35</v>
      </c>
      <c r="C13" s="15" t="s">
        <v>65</v>
      </c>
      <c r="D13" s="26" t="s">
        <v>28</v>
      </c>
      <c r="E13" s="31">
        <v>95</v>
      </c>
      <c r="F13" s="121">
        <f t="shared" si="0"/>
        <v>89.78999999999999</v>
      </c>
      <c r="G13" s="131">
        <v>46.82</v>
      </c>
      <c r="H13" s="121">
        <v>42.97</v>
      </c>
      <c r="I13" s="25">
        <v>82</v>
      </c>
      <c r="J13" s="31">
        <v>55</v>
      </c>
      <c r="K13" s="4">
        <f t="shared" si="1"/>
        <v>0</v>
      </c>
      <c r="L13" s="7"/>
      <c r="M13" s="1">
        <f t="shared" si="2"/>
        <v>321.78999999999996</v>
      </c>
      <c r="N13" s="34">
        <v>0.2263888888888889</v>
      </c>
    </row>
    <row r="14" spans="1:14" ht="15.75" customHeight="1">
      <c r="A14" s="72">
        <v>11</v>
      </c>
      <c r="B14" s="5">
        <v>41</v>
      </c>
      <c r="C14" s="15" t="s">
        <v>72</v>
      </c>
      <c r="D14" s="25" t="s">
        <v>59</v>
      </c>
      <c r="E14" s="31">
        <v>75</v>
      </c>
      <c r="F14" s="121">
        <f t="shared" si="0"/>
        <v>88.77</v>
      </c>
      <c r="G14" s="131">
        <v>45.86</v>
      </c>
      <c r="H14" s="121">
        <v>42.91</v>
      </c>
      <c r="I14" s="25">
        <v>92</v>
      </c>
      <c r="J14" s="31">
        <v>70</v>
      </c>
      <c r="K14" s="4">
        <f t="shared" si="1"/>
        <v>0</v>
      </c>
      <c r="L14" s="7"/>
      <c r="M14" s="1">
        <f t="shared" si="2"/>
        <v>325.77</v>
      </c>
      <c r="N14" s="34">
        <v>0.17569444444444446</v>
      </c>
    </row>
    <row r="15" spans="1:14" ht="15.75" customHeight="1">
      <c r="A15" s="72">
        <v>12</v>
      </c>
      <c r="B15" s="5">
        <v>33</v>
      </c>
      <c r="C15" s="15" t="s">
        <v>63</v>
      </c>
      <c r="D15" s="26" t="s">
        <v>28</v>
      </c>
      <c r="E15" s="31">
        <v>95</v>
      </c>
      <c r="F15" s="121">
        <f t="shared" si="0"/>
        <v>87.94999999999999</v>
      </c>
      <c r="G15" s="131">
        <v>44.98</v>
      </c>
      <c r="H15" s="121">
        <v>42.97</v>
      </c>
      <c r="I15" s="25">
        <v>90</v>
      </c>
      <c r="J15" s="31">
        <v>80</v>
      </c>
      <c r="K15" s="4">
        <f t="shared" si="1"/>
        <v>0</v>
      </c>
      <c r="L15" s="7"/>
      <c r="M15" s="1">
        <f t="shared" si="2"/>
        <v>352.95</v>
      </c>
      <c r="N15" s="34">
        <v>0.22430555555555556</v>
      </c>
    </row>
    <row r="16" spans="1:14" ht="15.75" customHeight="1">
      <c r="A16" s="72">
        <v>13</v>
      </c>
      <c r="B16" s="5">
        <v>44</v>
      </c>
      <c r="C16" s="15" t="s">
        <v>75</v>
      </c>
      <c r="D16" s="25" t="s">
        <v>57</v>
      </c>
      <c r="E16" s="31">
        <v>75</v>
      </c>
      <c r="F16" s="121">
        <f t="shared" si="0"/>
        <v>84.43</v>
      </c>
      <c r="G16" s="131">
        <v>43.22</v>
      </c>
      <c r="H16" s="121">
        <v>41.21</v>
      </c>
      <c r="I16" s="25">
        <v>82</v>
      </c>
      <c r="J16" s="31">
        <v>40</v>
      </c>
      <c r="K16" s="4">
        <f t="shared" si="1"/>
        <v>0</v>
      </c>
      <c r="L16" s="7"/>
      <c r="M16" s="1">
        <f t="shared" si="2"/>
        <v>281.43</v>
      </c>
      <c r="N16" s="34">
        <v>0.20486111111111113</v>
      </c>
    </row>
    <row r="17" spans="1:14" ht="15.75" customHeight="1">
      <c r="A17" s="72">
        <v>14</v>
      </c>
      <c r="B17" s="5">
        <v>51</v>
      </c>
      <c r="C17" s="27" t="s">
        <v>82</v>
      </c>
      <c r="D17" s="26" t="s">
        <v>85</v>
      </c>
      <c r="E17" s="31">
        <v>95</v>
      </c>
      <c r="F17" s="121">
        <f t="shared" si="0"/>
        <v>82.28</v>
      </c>
      <c r="G17" s="131">
        <v>42.1</v>
      </c>
      <c r="H17" s="121">
        <v>40.18</v>
      </c>
      <c r="I17" s="25">
        <v>96</v>
      </c>
      <c r="J17" s="31">
        <v>65</v>
      </c>
      <c r="K17" s="4">
        <f t="shared" si="1"/>
        <v>0</v>
      </c>
      <c r="L17" s="7"/>
      <c r="M17" s="1">
        <f t="shared" si="2"/>
        <v>338.28</v>
      </c>
      <c r="N17" s="34">
        <v>0.18194444444444444</v>
      </c>
    </row>
    <row r="18" spans="1:14" ht="15.75" customHeight="1">
      <c r="A18" s="72">
        <v>15</v>
      </c>
      <c r="B18" s="5">
        <v>52</v>
      </c>
      <c r="C18" s="27" t="s">
        <v>83</v>
      </c>
      <c r="D18" s="26" t="s">
        <v>85</v>
      </c>
      <c r="E18" s="31">
        <v>85</v>
      </c>
      <c r="F18" s="121">
        <f t="shared" si="0"/>
        <v>71.75</v>
      </c>
      <c r="G18" s="131">
        <v>39.81</v>
      </c>
      <c r="H18" s="121">
        <v>31.94</v>
      </c>
      <c r="I18" s="25">
        <v>94</v>
      </c>
      <c r="J18" s="31">
        <v>80</v>
      </c>
      <c r="K18" s="4">
        <f t="shared" si="1"/>
        <v>0</v>
      </c>
      <c r="L18" s="7"/>
      <c r="M18" s="1">
        <f t="shared" si="2"/>
        <v>330.75</v>
      </c>
      <c r="N18" s="34">
        <v>0.17152777777777775</v>
      </c>
    </row>
    <row r="19" spans="1:14" ht="15.75" customHeight="1">
      <c r="A19" s="72">
        <v>16</v>
      </c>
      <c r="B19" s="5">
        <v>37</v>
      </c>
      <c r="C19" s="15" t="s">
        <v>68</v>
      </c>
      <c r="D19" s="25" t="s">
        <v>44</v>
      </c>
      <c r="E19" s="31">
        <v>60</v>
      </c>
      <c r="F19" s="121">
        <f t="shared" si="0"/>
        <v>76.16</v>
      </c>
      <c r="G19" s="131">
        <v>38.58</v>
      </c>
      <c r="H19" s="121">
        <v>37.58</v>
      </c>
      <c r="I19" s="25">
        <v>84</v>
      </c>
      <c r="J19" s="31">
        <v>70</v>
      </c>
      <c r="K19" s="4">
        <f t="shared" si="1"/>
        <v>0</v>
      </c>
      <c r="L19" s="7"/>
      <c r="M19" s="1">
        <f t="shared" si="2"/>
        <v>290.15999999999997</v>
      </c>
      <c r="N19" s="34">
        <v>0.16527777777777777</v>
      </c>
    </row>
    <row r="20" spans="1:14" ht="15.75" customHeight="1">
      <c r="A20" s="72">
        <v>17</v>
      </c>
      <c r="B20" s="5">
        <v>45</v>
      </c>
      <c r="C20" s="15" t="s">
        <v>76</v>
      </c>
      <c r="D20" s="25" t="s">
        <v>57</v>
      </c>
      <c r="E20" s="31">
        <v>75</v>
      </c>
      <c r="F20" s="121">
        <f t="shared" si="0"/>
        <v>75.47</v>
      </c>
      <c r="G20" s="131">
        <v>38.13</v>
      </c>
      <c r="H20" s="121">
        <v>37.34</v>
      </c>
      <c r="I20" s="25">
        <v>92</v>
      </c>
      <c r="J20" s="31">
        <v>85</v>
      </c>
      <c r="K20" s="4">
        <f t="shared" si="1"/>
        <v>0</v>
      </c>
      <c r="L20" s="7"/>
      <c r="M20" s="1">
        <f t="shared" si="2"/>
        <v>327.47</v>
      </c>
      <c r="N20" s="34">
        <v>0.17708333333333334</v>
      </c>
    </row>
    <row r="21" spans="1:14" ht="15.75" customHeight="1">
      <c r="A21" s="72">
        <v>18</v>
      </c>
      <c r="B21" s="5">
        <v>38</v>
      </c>
      <c r="C21" s="15" t="s">
        <v>69</v>
      </c>
      <c r="D21" s="25" t="s">
        <v>59</v>
      </c>
      <c r="E21" s="31">
        <v>30</v>
      </c>
      <c r="F21" s="121">
        <f t="shared" si="0"/>
        <v>68.77000000000001</v>
      </c>
      <c r="G21" s="131">
        <v>35.82</v>
      </c>
      <c r="H21" s="121">
        <v>32.95</v>
      </c>
      <c r="I21" s="25">
        <v>66</v>
      </c>
      <c r="J21" s="31">
        <v>65</v>
      </c>
      <c r="K21" s="4">
        <f t="shared" si="1"/>
        <v>0</v>
      </c>
      <c r="L21" s="7"/>
      <c r="M21" s="1">
        <f t="shared" si="2"/>
        <v>229.77</v>
      </c>
      <c r="N21" s="34">
        <v>0.19027777777777777</v>
      </c>
    </row>
    <row r="22" spans="1:14" ht="15.75" customHeight="1">
      <c r="A22" s="72">
        <v>19</v>
      </c>
      <c r="B22" s="5">
        <v>42</v>
      </c>
      <c r="C22" s="15" t="s">
        <v>73</v>
      </c>
      <c r="D22" s="25" t="s">
        <v>59</v>
      </c>
      <c r="E22" s="31">
        <v>55</v>
      </c>
      <c r="F22" s="121">
        <f t="shared" si="0"/>
        <v>65.50999999999999</v>
      </c>
      <c r="G22" s="131">
        <v>35.36</v>
      </c>
      <c r="H22" s="121">
        <v>30.15</v>
      </c>
      <c r="I22" s="25">
        <v>76</v>
      </c>
      <c r="J22" s="31">
        <v>85</v>
      </c>
      <c r="K22" s="4">
        <f t="shared" si="1"/>
        <v>0</v>
      </c>
      <c r="L22" s="7"/>
      <c r="M22" s="1">
        <f t="shared" si="2"/>
        <v>281.51</v>
      </c>
      <c r="N22" s="34">
        <v>0.1909722222222222</v>
      </c>
    </row>
    <row r="23" spans="1:14" ht="15.75" customHeight="1">
      <c r="A23" s="72">
        <v>20</v>
      </c>
      <c r="B23" s="5">
        <v>48</v>
      </c>
      <c r="C23" s="15" t="s">
        <v>79</v>
      </c>
      <c r="D23" s="25" t="s">
        <v>84</v>
      </c>
      <c r="E23" s="31">
        <v>65</v>
      </c>
      <c r="F23" s="121">
        <f t="shared" si="0"/>
        <v>66.07000000000001</v>
      </c>
      <c r="G23" s="131">
        <v>34.77</v>
      </c>
      <c r="H23" s="121">
        <v>31.3</v>
      </c>
      <c r="I23" s="25">
        <v>36</v>
      </c>
      <c r="J23" s="31">
        <v>5</v>
      </c>
      <c r="K23" s="4"/>
      <c r="L23" s="7"/>
      <c r="M23" s="1"/>
      <c r="N23" s="34">
        <v>0.23958333333333334</v>
      </c>
    </row>
    <row r="24" spans="1:14" ht="15.75" customHeight="1">
      <c r="A24" s="72">
        <v>21</v>
      </c>
      <c r="B24" s="5">
        <v>39</v>
      </c>
      <c r="C24" s="15" t="s">
        <v>70</v>
      </c>
      <c r="D24" s="25" t="s">
        <v>59</v>
      </c>
      <c r="E24" s="31">
        <v>50</v>
      </c>
      <c r="F24" s="121">
        <f t="shared" si="0"/>
        <v>67.41</v>
      </c>
      <c r="G24" s="131">
        <v>33.95</v>
      </c>
      <c r="H24" s="121">
        <v>33.46</v>
      </c>
      <c r="I24" s="25">
        <v>72</v>
      </c>
      <c r="J24" s="31">
        <v>70</v>
      </c>
      <c r="K24" s="4"/>
      <c r="L24" s="7"/>
      <c r="M24" s="1"/>
      <c r="N24" s="34">
        <v>0.16111111111111112</v>
      </c>
    </row>
    <row r="25" spans="1:14" ht="15.75" customHeight="1">
      <c r="A25" s="72">
        <v>22</v>
      </c>
      <c r="B25" s="5">
        <v>47</v>
      </c>
      <c r="C25" s="15" t="s">
        <v>78</v>
      </c>
      <c r="D25" s="25" t="s">
        <v>84</v>
      </c>
      <c r="E25" s="31">
        <v>85</v>
      </c>
      <c r="F25" s="121">
        <f t="shared" si="0"/>
        <v>66.27000000000001</v>
      </c>
      <c r="G25" s="131">
        <v>33.21</v>
      </c>
      <c r="H25" s="121">
        <v>33.06</v>
      </c>
      <c r="I25" s="25">
        <v>82</v>
      </c>
      <c r="J25" s="31">
        <v>90</v>
      </c>
      <c r="K25" s="4"/>
      <c r="L25" s="7"/>
      <c r="M25" s="1"/>
      <c r="N25" s="34">
        <v>0.14444444444444446</v>
      </c>
    </row>
    <row r="26" spans="1:14" ht="15.75" customHeight="1">
      <c r="A26" s="73">
        <v>23</v>
      </c>
      <c r="B26" s="44">
        <v>49</v>
      </c>
      <c r="C26" s="10" t="s">
        <v>80</v>
      </c>
      <c r="D26" s="41" t="s">
        <v>26</v>
      </c>
      <c r="E26" s="32"/>
      <c r="F26" s="122">
        <f t="shared" si="0"/>
        <v>0</v>
      </c>
      <c r="G26" s="132"/>
      <c r="H26" s="122"/>
      <c r="I26" s="134">
        <v>92</v>
      </c>
      <c r="J26" s="32">
        <v>60</v>
      </c>
      <c r="K26" s="4"/>
      <c r="L26" s="7"/>
      <c r="M26" s="1"/>
      <c r="N26" s="35">
        <v>0.22291666666666665</v>
      </c>
    </row>
    <row r="27" spans="1:14" ht="12.75">
      <c r="A27" s="13"/>
      <c r="B27" s="14"/>
      <c r="C27" s="15"/>
      <c r="D27" s="14"/>
      <c r="E27" s="14"/>
      <c r="F27" s="14"/>
      <c r="G27" s="14"/>
      <c r="H27" s="4"/>
      <c r="I27" s="4"/>
      <c r="J27" s="4"/>
      <c r="K27" s="4"/>
      <c r="L27" s="7"/>
      <c r="M27" s="1"/>
      <c r="N27" s="29"/>
    </row>
    <row r="28" spans="1:14" ht="12.75">
      <c r="A28" s="13"/>
      <c r="B28" s="14"/>
      <c r="C28" s="15"/>
      <c r="D28" s="14"/>
      <c r="E28" s="14"/>
      <c r="F28" s="14"/>
      <c r="G28" s="14"/>
      <c r="H28" s="4"/>
      <c r="I28" s="4"/>
      <c r="J28" s="4"/>
      <c r="K28" s="4"/>
      <c r="L28" s="7"/>
      <c r="M28" s="1"/>
      <c r="N28" s="28"/>
    </row>
    <row r="29" spans="1:14" ht="20.25">
      <c r="A29" s="80"/>
      <c r="B29" s="37"/>
      <c r="C29" s="37"/>
      <c r="D29" s="95" t="s">
        <v>18</v>
      </c>
      <c r="E29" s="95"/>
      <c r="F29" s="37"/>
      <c r="G29" s="135"/>
      <c r="H29" s="136"/>
      <c r="N29" s="28"/>
    </row>
    <row r="30" spans="1:14" ht="12.75">
      <c r="A30" s="83"/>
      <c r="B30" s="15"/>
      <c r="C30" s="15"/>
      <c r="D30" s="15"/>
      <c r="E30" s="15"/>
      <c r="F30" s="15"/>
      <c r="G30" s="137"/>
      <c r="H30" s="138"/>
      <c r="N30" s="28"/>
    </row>
    <row r="31" spans="1:14" ht="31.5">
      <c r="A31" s="88" t="s">
        <v>0</v>
      </c>
      <c r="B31" s="8" t="s">
        <v>1</v>
      </c>
      <c r="C31" s="9" t="s">
        <v>2</v>
      </c>
      <c r="D31" s="10"/>
      <c r="E31" s="11" t="s">
        <v>3</v>
      </c>
      <c r="F31" s="133" t="s">
        <v>109</v>
      </c>
      <c r="G31" s="11" t="s">
        <v>110</v>
      </c>
      <c r="H31" s="128" t="s">
        <v>6</v>
      </c>
      <c r="I31" s="11" t="s">
        <v>7</v>
      </c>
      <c r="J31" s="11" t="s">
        <v>8</v>
      </c>
      <c r="K31" s="11" t="s">
        <v>9</v>
      </c>
      <c r="L31" s="12" t="s">
        <v>10</v>
      </c>
      <c r="M31" s="11" t="s">
        <v>11</v>
      </c>
      <c r="N31" s="28"/>
    </row>
    <row r="32" spans="1:14" ht="15.75" customHeight="1">
      <c r="A32" s="72">
        <v>1</v>
      </c>
      <c r="B32" s="43">
        <v>61</v>
      </c>
      <c r="C32" s="37" t="s">
        <v>40</v>
      </c>
      <c r="D32" s="38" t="s">
        <v>28</v>
      </c>
      <c r="E32" s="30">
        <v>100</v>
      </c>
      <c r="F32" s="120">
        <f aca="true" t="shared" si="3" ref="F32:F38">G32+H32</f>
        <v>88.83</v>
      </c>
      <c r="G32" s="130">
        <v>47.58</v>
      </c>
      <c r="H32" s="120">
        <v>41.25</v>
      </c>
      <c r="I32" s="62">
        <v>92</v>
      </c>
      <c r="J32" s="30">
        <v>85</v>
      </c>
      <c r="K32" s="4">
        <f aca="true" t="shared" si="4" ref="K32:K38">L32*1.5</f>
        <v>0</v>
      </c>
      <c r="L32" s="7"/>
      <c r="M32" s="1">
        <f aca="true" t="shared" si="5" ref="M32:M38">E32+F32+I32+J32+K32</f>
        <v>365.83</v>
      </c>
      <c r="N32" s="33">
        <v>0.1798611111111111</v>
      </c>
    </row>
    <row r="33" spans="1:14" ht="15.75" customHeight="1">
      <c r="A33" s="72">
        <v>2</v>
      </c>
      <c r="B33" s="5">
        <v>60</v>
      </c>
      <c r="C33" s="15" t="s">
        <v>34</v>
      </c>
      <c r="D33" s="26" t="s">
        <v>28</v>
      </c>
      <c r="E33" s="31">
        <v>100</v>
      </c>
      <c r="F33" s="121">
        <f t="shared" si="3"/>
        <v>88.9</v>
      </c>
      <c r="G33" s="131">
        <v>46.29</v>
      </c>
      <c r="H33" s="121">
        <v>42.61</v>
      </c>
      <c r="I33" s="25">
        <v>90</v>
      </c>
      <c r="J33" s="31">
        <v>85</v>
      </c>
      <c r="K33" s="4">
        <f t="shared" si="4"/>
        <v>0</v>
      </c>
      <c r="L33" s="7"/>
      <c r="M33" s="1">
        <f t="shared" si="5"/>
        <v>363.9</v>
      </c>
      <c r="N33" s="34">
        <v>0.16180555555555556</v>
      </c>
    </row>
    <row r="34" spans="1:14" ht="15.75" customHeight="1">
      <c r="A34" s="72">
        <v>3</v>
      </c>
      <c r="B34" s="5">
        <v>62</v>
      </c>
      <c r="C34" s="15" t="s">
        <v>46</v>
      </c>
      <c r="D34" s="26" t="s">
        <v>28</v>
      </c>
      <c r="E34" s="31">
        <v>100</v>
      </c>
      <c r="F34" s="121">
        <f t="shared" si="3"/>
        <v>85.74000000000001</v>
      </c>
      <c r="G34" s="131">
        <v>44.09</v>
      </c>
      <c r="H34" s="121">
        <v>41.65</v>
      </c>
      <c r="I34" s="25">
        <v>90</v>
      </c>
      <c r="J34" s="31">
        <v>65</v>
      </c>
      <c r="K34" s="4">
        <f t="shared" si="4"/>
        <v>0</v>
      </c>
      <c r="L34" s="7"/>
      <c r="M34" s="1">
        <f t="shared" si="5"/>
        <v>340.74</v>
      </c>
      <c r="N34" s="34">
        <v>0.17569444444444446</v>
      </c>
    </row>
    <row r="35" spans="1:14" ht="15.75" customHeight="1">
      <c r="A35" s="72">
        <v>4</v>
      </c>
      <c r="B35" s="59">
        <v>64</v>
      </c>
      <c r="C35" s="15" t="s">
        <v>87</v>
      </c>
      <c r="D35" s="26" t="s">
        <v>19</v>
      </c>
      <c r="E35" s="31">
        <v>80</v>
      </c>
      <c r="F35" s="121">
        <f t="shared" si="3"/>
        <v>80.87</v>
      </c>
      <c r="G35" s="131">
        <v>40.82</v>
      </c>
      <c r="H35" s="121">
        <v>40.05</v>
      </c>
      <c r="I35" s="25">
        <v>84</v>
      </c>
      <c r="J35" s="31">
        <v>75</v>
      </c>
      <c r="K35" s="4">
        <f t="shared" si="4"/>
        <v>0</v>
      </c>
      <c r="L35" s="7"/>
      <c r="M35" s="1">
        <f t="shared" si="5"/>
        <v>319.87</v>
      </c>
      <c r="N35" s="34">
        <v>0.19236111111111112</v>
      </c>
    </row>
    <row r="36" spans="1:14" ht="15.75" customHeight="1">
      <c r="A36" s="102">
        <v>5</v>
      </c>
      <c r="B36" s="5">
        <v>63</v>
      </c>
      <c r="C36" s="15" t="s">
        <v>86</v>
      </c>
      <c r="D36" s="26" t="s">
        <v>19</v>
      </c>
      <c r="E36" s="31">
        <v>90</v>
      </c>
      <c r="F36" s="121">
        <f t="shared" si="3"/>
        <v>77.59</v>
      </c>
      <c r="G36" s="131">
        <v>39.02</v>
      </c>
      <c r="H36" s="121">
        <v>38.57</v>
      </c>
      <c r="I36" s="25">
        <v>88</v>
      </c>
      <c r="J36" s="31">
        <v>95</v>
      </c>
      <c r="K36" s="4">
        <f t="shared" si="4"/>
        <v>0</v>
      </c>
      <c r="L36" s="7"/>
      <c r="M36" s="1">
        <f t="shared" si="5"/>
        <v>350.59000000000003</v>
      </c>
      <c r="N36" s="34">
        <v>0.17013888888888887</v>
      </c>
    </row>
    <row r="37" spans="1:14" ht="15.75" customHeight="1">
      <c r="A37" s="102">
        <v>6</v>
      </c>
      <c r="B37" s="59">
        <v>66</v>
      </c>
      <c r="C37" s="15" t="s">
        <v>88</v>
      </c>
      <c r="D37" s="61" t="s">
        <v>85</v>
      </c>
      <c r="E37" s="31">
        <v>95</v>
      </c>
      <c r="F37" s="121">
        <f t="shared" si="3"/>
        <v>70.4</v>
      </c>
      <c r="G37" s="131">
        <v>35.32</v>
      </c>
      <c r="H37" s="121">
        <v>35.08</v>
      </c>
      <c r="I37" s="25">
        <v>88</v>
      </c>
      <c r="J37" s="31">
        <v>100</v>
      </c>
      <c r="K37" s="4">
        <f t="shared" si="4"/>
        <v>0</v>
      </c>
      <c r="L37" s="7"/>
      <c r="M37" s="1">
        <f t="shared" si="5"/>
        <v>353.4</v>
      </c>
      <c r="N37" s="34">
        <v>0.16111111111111112</v>
      </c>
    </row>
    <row r="38" spans="1:14" ht="15.75" customHeight="1">
      <c r="A38" s="103">
        <v>7</v>
      </c>
      <c r="B38" s="60">
        <v>65</v>
      </c>
      <c r="C38" s="10" t="s">
        <v>47</v>
      </c>
      <c r="D38" s="41" t="s">
        <v>26</v>
      </c>
      <c r="E38" s="32"/>
      <c r="F38" s="122">
        <f t="shared" si="3"/>
        <v>57.35</v>
      </c>
      <c r="G38" s="132">
        <v>28.96</v>
      </c>
      <c r="H38" s="122">
        <v>28.39</v>
      </c>
      <c r="I38" s="134">
        <v>72</v>
      </c>
      <c r="J38" s="32">
        <v>65</v>
      </c>
      <c r="K38" s="4">
        <f t="shared" si="4"/>
        <v>0</v>
      </c>
      <c r="L38" s="7"/>
      <c r="M38" s="1">
        <f t="shared" si="5"/>
        <v>194.35</v>
      </c>
      <c r="N38" s="35">
        <v>0.2210763888888889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4">
      <selection activeCell="G43" sqref="G43"/>
    </sheetView>
  </sheetViews>
  <sheetFormatPr defaultColWidth="11.00390625" defaultRowHeight="12.75"/>
  <cols>
    <col min="1" max="2" width="4.75390625" style="0" customWidth="1"/>
    <col min="3" max="3" width="19.625" style="0" bestFit="1" customWidth="1"/>
    <col min="4" max="4" width="11.875" style="0" bestFit="1" customWidth="1"/>
    <col min="5" max="7" width="7.75390625" style="0" customWidth="1"/>
    <col min="8" max="16384" width="9.125" style="0" customWidth="1"/>
  </cols>
  <sheetData>
    <row r="1" spans="1:6" ht="20.25">
      <c r="A1" s="111" t="s">
        <v>17</v>
      </c>
      <c r="B1" s="112"/>
      <c r="C1" s="112"/>
      <c r="D1" s="112"/>
      <c r="E1" s="112"/>
      <c r="F1" s="82"/>
    </row>
    <row r="2" spans="1:6" ht="31.5">
      <c r="A2" s="88" t="s">
        <v>0</v>
      </c>
      <c r="B2" s="8" t="s">
        <v>1</v>
      </c>
      <c r="C2" s="9" t="s">
        <v>2</v>
      </c>
      <c r="D2" s="10"/>
      <c r="E2" s="11" t="s">
        <v>9</v>
      </c>
      <c r="F2" s="128" t="s">
        <v>10</v>
      </c>
    </row>
    <row r="3" spans="1:6" ht="12.75">
      <c r="A3" s="72">
        <v>1</v>
      </c>
      <c r="B3" s="36">
        <v>4</v>
      </c>
      <c r="C3" s="37" t="s">
        <v>35</v>
      </c>
      <c r="D3" s="38" t="s">
        <v>28</v>
      </c>
      <c r="E3" s="139">
        <f aca="true" t="shared" si="0" ref="E3:E26">F3*1.5</f>
        <v>103.80000000000001</v>
      </c>
      <c r="F3" s="142">
        <v>69.2</v>
      </c>
    </row>
    <row r="4" spans="1:6" ht="15.75" customHeight="1">
      <c r="A4" s="72">
        <v>2</v>
      </c>
      <c r="B4" s="39">
        <v>2</v>
      </c>
      <c r="C4" s="15" t="s">
        <v>36</v>
      </c>
      <c r="D4" s="26" t="s">
        <v>28</v>
      </c>
      <c r="E4" s="140">
        <f t="shared" si="0"/>
        <v>102.89999999999999</v>
      </c>
      <c r="F4" s="143">
        <v>68.6</v>
      </c>
    </row>
    <row r="5" spans="1:6" ht="15.75" customHeight="1">
      <c r="A5" s="72">
        <v>3</v>
      </c>
      <c r="B5" s="39">
        <v>15</v>
      </c>
      <c r="C5" s="15" t="s">
        <v>41</v>
      </c>
      <c r="D5" s="26" t="s">
        <v>27</v>
      </c>
      <c r="E5" s="140">
        <f t="shared" si="0"/>
        <v>102.39000000000001</v>
      </c>
      <c r="F5" s="143">
        <v>68.26</v>
      </c>
    </row>
    <row r="6" spans="1:6" ht="15.75" customHeight="1">
      <c r="A6" s="72">
        <v>4</v>
      </c>
      <c r="B6" s="39">
        <v>3</v>
      </c>
      <c r="C6" s="15" t="s">
        <v>37</v>
      </c>
      <c r="D6" s="26" t="s">
        <v>28</v>
      </c>
      <c r="E6" s="140">
        <f t="shared" si="0"/>
        <v>101.47500000000001</v>
      </c>
      <c r="F6" s="143">
        <v>67.65</v>
      </c>
    </row>
    <row r="7" spans="1:6" ht="15.75" customHeight="1">
      <c r="A7" s="72">
        <v>5</v>
      </c>
      <c r="B7" s="39">
        <v>18</v>
      </c>
      <c r="C7" s="15" t="s">
        <v>13</v>
      </c>
      <c r="D7" s="26" t="s">
        <v>19</v>
      </c>
      <c r="E7" s="140">
        <f t="shared" si="0"/>
        <v>101.445</v>
      </c>
      <c r="F7" s="143">
        <v>67.63</v>
      </c>
    </row>
    <row r="8" spans="1:6" ht="15.75" customHeight="1">
      <c r="A8" s="72">
        <v>6</v>
      </c>
      <c r="B8" s="39">
        <v>22</v>
      </c>
      <c r="C8" s="15" t="s">
        <v>58</v>
      </c>
      <c r="D8" s="26" t="s">
        <v>59</v>
      </c>
      <c r="E8" s="140">
        <f t="shared" si="0"/>
        <v>101.13</v>
      </c>
      <c r="F8" s="143">
        <v>67.42</v>
      </c>
    </row>
    <row r="9" spans="1:6" ht="15.75" customHeight="1">
      <c r="A9" s="72">
        <v>7</v>
      </c>
      <c r="B9" s="39">
        <v>1</v>
      </c>
      <c r="C9" s="15" t="s">
        <v>12</v>
      </c>
      <c r="D9" s="26" t="s">
        <v>28</v>
      </c>
      <c r="E9" s="140">
        <f t="shared" si="0"/>
        <v>100.755</v>
      </c>
      <c r="F9" s="143">
        <v>67.17</v>
      </c>
    </row>
    <row r="10" spans="1:6" ht="15.75" customHeight="1">
      <c r="A10" s="72">
        <v>8</v>
      </c>
      <c r="B10" s="39">
        <v>19</v>
      </c>
      <c r="C10" s="15" t="s">
        <v>15</v>
      </c>
      <c r="D10" s="26" t="s">
        <v>57</v>
      </c>
      <c r="E10" s="140">
        <f t="shared" si="0"/>
        <v>99.81</v>
      </c>
      <c r="F10" s="143">
        <v>66.54</v>
      </c>
    </row>
    <row r="11" spans="1:6" ht="15.75" customHeight="1">
      <c r="A11" s="72">
        <v>9</v>
      </c>
      <c r="B11" s="39">
        <v>7</v>
      </c>
      <c r="C11" s="15" t="s">
        <v>52</v>
      </c>
      <c r="D11" s="26" t="s">
        <v>54</v>
      </c>
      <c r="E11" s="140">
        <f t="shared" si="0"/>
        <v>99.555</v>
      </c>
      <c r="F11" s="143">
        <v>66.37</v>
      </c>
    </row>
    <row r="12" spans="1:6" ht="15.75" customHeight="1">
      <c r="A12" s="72">
        <v>10</v>
      </c>
      <c r="B12" s="39">
        <v>21</v>
      </c>
      <c r="C12" s="15" t="s">
        <v>22</v>
      </c>
      <c r="D12" s="26" t="s">
        <v>57</v>
      </c>
      <c r="E12" s="140">
        <f t="shared" si="0"/>
        <v>99.375</v>
      </c>
      <c r="F12" s="143">
        <v>66.25</v>
      </c>
    </row>
    <row r="13" spans="1:6" ht="15.75" customHeight="1">
      <c r="A13" s="72">
        <v>11</v>
      </c>
      <c r="B13" s="39">
        <v>5</v>
      </c>
      <c r="C13" s="15" t="s">
        <v>38</v>
      </c>
      <c r="D13" s="26" t="s">
        <v>28</v>
      </c>
      <c r="E13" s="140">
        <f t="shared" si="0"/>
        <v>99.21000000000001</v>
      </c>
      <c r="F13" s="143">
        <v>66.14</v>
      </c>
    </row>
    <row r="14" spans="1:6" ht="15.75" customHeight="1">
      <c r="A14" s="72">
        <v>12</v>
      </c>
      <c r="B14" s="39">
        <v>26</v>
      </c>
      <c r="C14" s="15" t="s">
        <v>23</v>
      </c>
      <c r="D14" s="26" t="s">
        <v>26</v>
      </c>
      <c r="E14" s="140">
        <f t="shared" si="0"/>
        <v>99.09</v>
      </c>
      <c r="F14" s="143">
        <v>66.06</v>
      </c>
    </row>
    <row r="15" spans="1:6" ht="15.75" customHeight="1">
      <c r="A15" s="72">
        <v>13</v>
      </c>
      <c r="B15" s="39">
        <v>6</v>
      </c>
      <c r="C15" s="15" t="s">
        <v>51</v>
      </c>
      <c r="D15" s="26" t="s">
        <v>28</v>
      </c>
      <c r="E15" s="140">
        <f t="shared" si="0"/>
        <v>97.065</v>
      </c>
      <c r="F15" s="143">
        <v>64.71</v>
      </c>
    </row>
    <row r="16" spans="1:6" ht="15.75" customHeight="1">
      <c r="A16" s="72">
        <v>14</v>
      </c>
      <c r="B16" s="39">
        <v>20</v>
      </c>
      <c r="C16" s="15" t="s">
        <v>43</v>
      </c>
      <c r="D16" s="26" t="s">
        <v>57</v>
      </c>
      <c r="E16" s="140">
        <f t="shared" si="0"/>
        <v>95.55000000000001</v>
      </c>
      <c r="F16" s="143">
        <v>63.7</v>
      </c>
    </row>
    <row r="17" spans="1:6" ht="15.75" customHeight="1">
      <c r="A17" s="72">
        <v>15</v>
      </c>
      <c r="B17" s="39">
        <v>29</v>
      </c>
      <c r="C17" s="15" t="s">
        <v>60</v>
      </c>
      <c r="D17" s="26" t="s">
        <v>19</v>
      </c>
      <c r="E17" s="140">
        <f t="shared" si="0"/>
        <v>94.455</v>
      </c>
      <c r="F17" s="143">
        <v>62.97</v>
      </c>
    </row>
    <row r="18" spans="1:6" ht="15.75" customHeight="1">
      <c r="A18" s="72">
        <v>16</v>
      </c>
      <c r="B18" s="39">
        <v>16</v>
      </c>
      <c r="C18" s="15" t="s">
        <v>56</v>
      </c>
      <c r="D18" s="26" t="s">
        <v>27</v>
      </c>
      <c r="E18" s="140">
        <f t="shared" si="0"/>
        <v>93.94500000000001</v>
      </c>
      <c r="F18" s="143">
        <v>62.63</v>
      </c>
    </row>
    <row r="19" spans="1:6" ht="15.75" customHeight="1">
      <c r="A19" s="72">
        <v>17</v>
      </c>
      <c r="B19" s="39">
        <v>12</v>
      </c>
      <c r="C19" s="15" t="s">
        <v>55</v>
      </c>
      <c r="D19" s="26" t="s">
        <v>27</v>
      </c>
      <c r="E19" s="140">
        <f t="shared" si="0"/>
        <v>92.94</v>
      </c>
      <c r="F19" s="143">
        <v>61.96</v>
      </c>
    </row>
    <row r="20" spans="1:6" ht="15.75" customHeight="1">
      <c r="A20" s="72">
        <v>18</v>
      </c>
      <c r="B20" s="39">
        <v>25</v>
      </c>
      <c r="C20" s="15" t="s">
        <v>42</v>
      </c>
      <c r="D20" s="26" t="s">
        <v>26</v>
      </c>
      <c r="E20" s="140">
        <v>0</v>
      </c>
      <c r="F20" s="143">
        <v>61.48</v>
      </c>
    </row>
    <row r="21" spans="1:6" ht="15.75" customHeight="1">
      <c r="A21" s="72">
        <v>19</v>
      </c>
      <c r="B21" s="39">
        <v>8</v>
      </c>
      <c r="C21" s="15" t="s">
        <v>53</v>
      </c>
      <c r="D21" s="26" t="s">
        <v>54</v>
      </c>
      <c r="E21" s="140">
        <f t="shared" si="0"/>
        <v>91.98</v>
      </c>
      <c r="F21" s="143">
        <v>61.32</v>
      </c>
    </row>
    <row r="22" spans="1:6" ht="15.75" customHeight="1">
      <c r="A22" s="72">
        <v>20</v>
      </c>
      <c r="B22" s="39">
        <v>24</v>
      </c>
      <c r="C22" s="15" t="s">
        <v>25</v>
      </c>
      <c r="D22" s="26" t="s">
        <v>26</v>
      </c>
      <c r="E22" s="140">
        <f t="shared" si="0"/>
        <v>91.485</v>
      </c>
      <c r="F22" s="143">
        <v>60.99</v>
      </c>
    </row>
    <row r="23" spans="1:6" ht="15.75" customHeight="1">
      <c r="A23" s="72">
        <v>21</v>
      </c>
      <c r="B23" s="39">
        <v>13</v>
      </c>
      <c r="C23" s="15" t="s">
        <v>39</v>
      </c>
      <c r="D23" s="26" t="s">
        <v>27</v>
      </c>
      <c r="E23" s="140">
        <f t="shared" si="0"/>
        <v>89.715</v>
      </c>
      <c r="F23" s="143">
        <v>59.81</v>
      </c>
    </row>
    <row r="24" spans="1:6" ht="15.75" customHeight="1">
      <c r="A24" s="72">
        <v>22</v>
      </c>
      <c r="B24" s="39">
        <v>23</v>
      </c>
      <c r="C24" s="15" t="s">
        <v>24</v>
      </c>
      <c r="D24" s="26" t="s">
        <v>26</v>
      </c>
      <c r="E24" s="140">
        <f t="shared" si="0"/>
        <v>83.4</v>
      </c>
      <c r="F24" s="143">
        <v>55.6</v>
      </c>
    </row>
    <row r="25" spans="1:6" ht="15.75" customHeight="1">
      <c r="A25" s="72">
        <v>23</v>
      </c>
      <c r="B25" s="39">
        <v>14</v>
      </c>
      <c r="C25" s="15" t="s">
        <v>61</v>
      </c>
      <c r="D25" s="26" t="s">
        <v>27</v>
      </c>
      <c r="E25" s="140">
        <f t="shared" si="0"/>
        <v>80.745</v>
      </c>
      <c r="F25" s="143">
        <v>53.83</v>
      </c>
    </row>
    <row r="26" spans="1:6" ht="15.75" customHeight="1">
      <c r="A26" s="73">
        <v>24</v>
      </c>
      <c r="B26" s="40">
        <v>11</v>
      </c>
      <c r="C26" s="10" t="s">
        <v>21</v>
      </c>
      <c r="D26" s="41" t="s">
        <v>14</v>
      </c>
      <c r="E26" s="141">
        <f t="shared" si="0"/>
        <v>0</v>
      </c>
      <c r="F26" s="144">
        <v>0</v>
      </c>
    </row>
    <row r="27" spans="1:6" ht="12.75">
      <c r="A27" s="13"/>
      <c r="B27" s="14"/>
      <c r="C27" s="15"/>
      <c r="D27" s="16"/>
      <c r="E27" s="14"/>
      <c r="F27" s="19"/>
    </row>
    <row r="29" spans="1:6" ht="20.25">
      <c r="A29" s="80"/>
      <c r="B29" s="37"/>
      <c r="C29" s="37"/>
      <c r="D29" s="95" t="s">
        <v>16</v>
      </c>
      <c r="E29" s="95"/>
      <c r="F29" s="82"/>
    </row>
    <row r="30" spans="1:6" ht="12.75">
      <c r="A30" s="83"/>
      <c r="B30" s="15"/>
      <c r="C30" s="15"/>
      <c r="D30" s="15"/>
      <c r="E30" s="15"/>
      <c r="F30" s="85"/>
    </row>
    <row r="31" spans="1:6" ht="31.5">
      <c r="A31" s="88" t="s">
        <v>0</v>
      </c>
      <c r="B31" s="8" t="s">
        <v>1</v>
      </c>
      <c r="C31" s="9" t="s">
        <v>2</v>
      </c>
      <c r="D31" s="10"/>
      <c r="E31" s="45" t="s">
        <v>9</v>
      </c>
      <c r="F31" s="145" t="s">
        <v>10</v>
      </c>
    </row>
    <row r="32" spans="1:6" ht="15.75" customHeight="1">
      <c r="A32" s="72">
        <v>1</v>
      </c>
      <c r="B32" s="43">
        <v>59</v>
      </c>
      <c r="C32" s="37" t="s">
        <v>33</v>
      </c>
      <c r="D32" s="38" t="s">
        <v>48</v>
      </c>
      <c r="E32" s="139">
        <f>F32*1.5</f>
        <v>98.655</v>
      </c>
      <c r="F32" s="142">
        <v>65.77</v>
      </c>
    </row>
    <row r="33" spans="1:6" ht="15.75" customHeight="1">
      <c r="A33" s="72">
        <v>2</v>
      </c>
      <c r="B33" s="5">
        <v>54</v>
      </c>
      <c r="C33" s="15" t="s">
        <v>32</v>
      </c>
      <c r="D33" s="26" t="s">
        <v>28</v>
      </c>
      <c r="E33" s="140">
        <f>F33*1.5</f>
        <v>93.03</v>
      </c>
      <c r="F33" s="143">
        <v>62.02</v>
      </c>
    </row>
    <row r="34" spans="1:6" ht="15.75" customHeight="1">
      <c r="A34" s="72">
        <v>3</v>
      </c>
      <c r="B34" s="5">
        <v>57</v>
      </c>
      <c r="C34" s="15" t="s">
        <v>30</v>
      </c>
      <c r="D34" s="26" t="s">
        <v>26</v>
      </c>
      <c r="E34" s="140">
        <f>F34*1.5</f>
        <v>84.345</v>
      </c>
      <c r="F34" s="143">
        <v>56.23</v>
      </c>
    </row>
    <row r="35" spans="1:6" ht="15.75" customHeight="1">
      <c r="A35" s="72">
        <v>4</v>
      </c>
      <c r="B35" s="5">
        <v>55</v>
      </c>
      <c r="C35" s="15" t="s">
        <v>90</v>
      </c>
      <c r="D35" s="26" t="s">
        <v>28</v>
      </c>
      <c r="E35" s="140">
        <f>F35*1.5</f>
        <v>83.91</v>
      </c>
      <c r="F35" s="143">
        <v>55.94</v>
      </c>
    </row>
    <row r="36" spans="1:6" ht="15.75" customHeight="1">
      <c r="A36" s="73">
        <v>5</v>
      </c>
      <c r="B36" s="44">
        <v>58</v>
      </c>
      <c r="C36" s="10" t="s">
        <v>31</v>
      </c>
      <c r="D36" s="41" t="s">
        <v>26</v>
      </c>
      <c r="E36" s="141">
        <f>F36*1.5</f>
        <v>80.01</v>
      </c>
      <c r="F36" s="144">
        <v>53.34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6" sqref="A6:F13"/>
    </sheetView>
  </sheetViews>
  <sheetFormatPr defaultColWidth="11.00390625" defaultRowHeight="12.75"/>
  <cols>
    <col min="1" max="2" width="4.75390625" style="0" customWidth="1"/>
    <col min="3" max="3" width="17.25390625" style="0" bestFit="1" customWidth="1"/>
    <col min="4" max="7" width="7.75390625" style="0" customWidth="1"/>
    <col min="8" max="16384" width="9.125" style="0" customWidth="1"/>
  </cols>
  <sheetData>
    <row r="1" ht="23.25">
      <c r="C1" s="24" t="s">
        <v>49</v>
      </c>
    </row>
    <row r="2" ht="15.75">
      <c r="C2" s="23" t="s">
        <v>50</v>
      </c>
    </row>
    <row r="3" ht="15.75">
      <c r="C3" s="23"/>
    </row>
    <row r="4" spans="3:4" ht="12.75">
      <c r="C4" s="22" t="s">
        <v>89</v>
      </c>
      <c r="D4" s="22"/>
    </row>
    <row r="6" spans="4:5" ht="20.25">
      <c r="D6" s="2" t="s">
        <v>16</v>
      </c>
      <c r="E6" s="2"/>
    </row>
    <row r="8" spans="1:6" ht="31.5">
      <c r="A8" s="42" t="s">
        <v>0</v>
      </c>
      <c r="B8" s="8" t="s">
        <v>1</v>
      </c>
      <c r="C8" s="9" t="s">
        <v>2</v>
      </c>
      <c r="D8" s="10"/>
      <c r="E8" s="45" t="s">
        <v>9</v>
      </c>
      <c r="F8" s="46" t="s">
        <v>10</v>
      </c>
    </row>
    <row r="9" spans="1:6" ht="12.75">
      <c r="A9" s="3">
        <v>1</v>
      </c>
      <c r="B9" s="43">
        <v>59</v>
      </c>
      <c r="C9" s="37" t="s">
        <v>33</v>
      </c>
      <c r="D9" s="38" t="s">
        <v>48</v>
      </c>
      <c r="E9" s="30">
        <f>F9*1.5</f>
        <v>98.655</v>
      </c>
      <c r="F9" s="48">
        <v>65.77</v>
      </c>
    </row>
    <row r="10" spans="1:6" ht="12.75">
      <c r="A10" s="3">
        <v>2</v>
      </c>
      <c r="B10" s="5">
        <v>54</v>
      </c>
      <c r="C10" s="15" t="s">
        <v>32</v>
      </c>
      <c r="D10" s="26" t="s">
        <v>28</v>
      </c>
      <c r="E10" s="31">
        <f>F10*1.5</f>
        <v>93.03</v>
      </c>
      <c r="F10" s="19">
        <v>62.02</v>
      </c>
    </row>
    <row r="11" spans="1:6" ht="12.75">
      <c r="A11" s="3">
        <v>3</v>
      </c>
      <c r="B11" s="5">
        <v>57</v>
      </c>
      <c r="C11" s="15" t="s">
        <v>30</v>
      </c>
      <c r="D11" s="26" t="s">
        <v>26</v>
      </c>
      <c r="E11" s="31">
        <f>F11*1.5</f>
        <v>84.345</v>
      </c>
      <c r="F11" s="19">
        <v>56.23</v>
      </c>
    </row>
    <row r="12" spans="1:6" ht="12.75">
      <c r="A12" s="3">
        <v>4</v>
      </c>
      <c r="B12" s="5">
        <v>55</v>
      </c>
      <c r="C12" s="15" t="s">
        <v>90</v>
      </c>
      <c r="D12" s="26" t="s">
        <v>28</v>
      </c>
      <c r="E12" s="31">
        <f>F12*1.5</f>
        <v>83.91</v>
      </c>
      <c r="F12" s="19">
        <v>55.94</v>
      </c>
    </row>
    <row r="13" spans="1:6" ht="12.75">
      <c r="A13" s="3">
        <v>5</v>
      </c>
      <c r="B13" s="44">
        <v>58</v>
      </c>
      <c r="C13" s="10" t="s">
        <v>31</v>
      </c>
      <c r="D13" s="41" t="s">
        <v>26</v>
      </c>
      <c r="E13" s="32">
        <f>F13*1.5</f>
        <v>80.01</v>
      </c>
      <c r="F13" s="53">
        <v>53.34</v>
      </c>
    </row>
    <row r="14" spans="1:6" ht="12.75">
      <c r="A14" s="13"/>
      <c r="B14" s="14"/>
      <c r="C14" s="15"/>
      <c r="D14" s="16"/>
      <c r="E14" s="14"/>
      <c r="F14" s="19"/>
    </row>
    <row r="15" spans="1:6" ht="12.75">
      <c r="A15" s="13"/>
      <c r="B15" s="14"/>
      <c r="C15" s="15"/>
      <c r="D15" s="16"/>
      <c r="E15" s="14"/>
      <c r="F15" s="19"/>
    </row>
    <row r="16" spans="1:11" ht="12.75">
      <c r="A16" s="13"/>
      <c r="B16" s="14"/>
      <c r="C16" s="15"/>
      <c r="D16" s="16"/>
      <c r="E16" s="14"/>
      <c r="F16" s="14"/>
      <c r="G16" s="14"/>
      <c r="H16" s="14"/>
      <c r="I16" s="19"/>
      <c r="J16" s="13"/>
      <c r="K16" s="15"/>
    </row>
    <row r="17" spans="1:14" ht="12.75">
      <c r="A17" s="18"/>
      <c r="B17" s="14"/>
      <c r="C17" s="15"/>
      <c r="D17" s="16"/>
      <c r="E17" s="14"/>
      <c r="F17" s="14"/>
      <c r="G17" s="17"/>
      <c r="H17" s="17"/>
      <c r="I17" s="14"/>
      <c r="J17" s="14"/>
      <c r="K17" s="14"/>
      <c r="L17" s="19"/>
      <c r="M17" s="13"/>
      <c r="N17" s="15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6" sqref="A6"/>
    </sheetView>
  </sheetViews>
  <sheetFormatPr defaultColWidth="11.00390625" defaultRowHeight="12.75"/>
  <cols>
    <col min="1" max="2" width="4.75390625" style="0" customWidth="1"/>
    <col min="3" max="3" width="14.75390625" style="0" bestFit="1" customWidth="1"/>
    <col min="4" max="4" width="13.375" style="0" bestFit="1" customWidth="1"/>
    <col min="5" max="5" width="9.125" style="0" customWidth="1"/>
    <col min="6" max="6" width="0" style="0" hidden="1" customWidth="1"/>
    <col min="7" max="16384" width="9.125" style="0" customWidth="1"/>
  </cols>
  <sheetData>
    <row r="1" spans="1:5" ht="20.25">
      <c r="A1" s="111" t="s">
        <v>20</v>
      </c>
      <c r="B1" s="112"/>
      <c r="C1" s="112"/>
      <c r="D1" s="112"/>
      <c r="E1" s="113"/>
    </row>
    <row r="2" spans="1:5" ht="12.75">
      <c r="A2" s="83"/>
      <c r="B2" s="15"/>
      <c r="C2" s="15"/>
      <c r="D2" s="15"/>
      <c r="E2" s="85"/>
    </row>
    <row r="3" spans="1:6" ht="31.5">
      <c r="A3" s="88" t="s">
        <v>0</v>
      </c>
      <c r="B3" s="8" t="s">
        <v>1</v>
      </c>
      <c r="C3" s="9" t="s">
        <v>2</v>
      </c>
      <c r="D3" s="10"/>
      <c r="E3" s="89" t="s">
        <v>9</v>
      </c>
      <c r="F3" s="12" t="s">
        <v>10</v>
      </c>
    </row>
    <row r="4" spans="1:6" ht="15.75" customHeight="1">
      <c r="A4" s="72">
        <v>1</v>
      </c>
      <c r="B4" s="43">
        <v>31</v>
      </c>
      <c r="C4" s="37" t="s">
        <v>45</v>
      </c>
      <c r="D4" s="38" t="s">
        <v>28</v>
      </c>
      <c r="E4" s="139">
        <f aca="true" t="shared" si="0" ref="E4:E26">F4*1.5</f>
        <v>96.195</v>
      </c>
      <c r="F4" s="7">
        <v>64.13</v>
      </c>
    </row>
    <row r="5" spans="1:6" ht="15.75" customHeight="1">
      <c r="A5" s="72">
        <v>2</v>
      </c>
      <c r="B5" s="5">
        <v>32</v>
      </c>
      <c r="C5" s="15" t="s">
        <v>62</v>
      </c>
      <c r="D5" s="26" t="s">
        <v>28</v>
      </c>
      <c r="E5" s="140">
        <f t="shared" si="0"/>
        <v>96.16499999999999</v>
      </c>
      <c r="F5" s="7">
        <v>64.11</v>
      </c>
    </row>
    <row r="6" spans="1:6" ht="15.75" customHeight="1">
      <c r="A6" s="72">
        <v>3</v>
      </c>
      <c r="B6" s="5">
        <v>35</v>
      </c>
      <c r="C6" s="15" t="s">
        <v>65</v>
      </c>
      <c r="D6" s="26" t="s">
        <v>28</v>
      </c>
      <c r="E6" s="140">
        <f t="shared" si="0"/>
        <v>95.22</v>
      </c>
      <c r="F6" s="7">
        <v>63.48</v>
      </c>
    </row>
    <row r="7" spans="1:6" ht="15.75" customHeight="1">
      <c r="A7" s="72">
        <v>4</v>
      </c>
      <c r="B7" s="5">
        <v>36</v>
      </c>
      <c r="C7" s="15" t="s">
        <v>66</v>
      </c>
      <c r="D7" s="25" t="s">
        <v>67</v>
      </c>
      <c r="E7" s="140">
        <f t="shared" si="0"/>
        <v>93.645</v>
      </c>
      <c r="F7" s="7">
        <v>62.43</v>
      </c>
    </row>
    <row r="8" spans="1:6" ht="15.75" customHeight="1">
      <c r="A8" s="72">
        <v>5</v>
      </c>
      <c r="B8" s="5">
        <v>43</v>
      </c>
      <c r="C8" s="15" t="s">
        <v>74</v>
      </c>
      <c r="D8" s="25" t="s">
        <v>57</v>
      </c>
      <c r="E8" s="140">
        <f t="shared" si="0"/>
        <v>92.92500000000001</v>
      </c>
      <c r="F8" s="7">
        <v>61.95</v>
      </c>
    </row>
    <row r="9" spans="1:6" ht="15.75" customHeight="1">
      <c r="A9" s="72">
        <v>6</v>
      </c>
      <c r="B9" s="5">
        <v>51</v>
      </c>
      <c r="C9" s="27" t="s">
        <v>82</v>
      </c>
      <c r="D9" s="26" t="s">
        <v>85</v>
      </c>
      <c r="E9" s="140">
        <f t="shared" si="0"/>
        <v>92.295</v>
      </c>
      <c r="F9" s="7">
        <v>61.53</v>
      </c>
    </row>
    <row r="10" spans="1:6" ht="15.75" customHeight="1">
      <c r="A10" s="72">
        <v>7</v>
      </c>
      <c r="B10" s="5">
        <v>40</v>
      </c>
      <c r="C10" s="15" t="s">
        <v>71</v>
      </c>
      <c r="D10" s="25" t="s">
        <v>59</v>
      </c>
      <c r="E10" s="140">
        <f t="shared" si="0"/>
        <v>92.235</v>
      </c>
      <c r="F10" s="7">
        <v>61.49</v>
      </c>
    </row>
    <row r="11" spans="1:6" ht="15.75" customHeight="1">
      <c r="A11" s="72">
        <v>8</v>
      </c>
      <c r="B11" s="5">
        <v>44</v>
      </c>
      <c r="C11" s="15" t="s">
        <v>75</v>
      </c>
      <c r="D11" s="25" t="s">
        <v>57</v>
      </c>
      <c r="E11" s="140">
        <f t="shared" si="0"/>
        <v>91.77</v>
      </c>
      <c r="F11" s="7">
        <v>61.18</v>
      </c>
    </row>
    <row r="12" spans="1:6" ht="15.75" customHeight="1">
      <c r="A12" s="72">
        <v>9</v>
      </c>
      <c r="B12" s="5">
        <v>50</v>
      </c>
      <c r="C12" s="27" t="s">
        <v>81</v>
      </c>
      <c r="D12" s="26" t="s">
        <v>85</v>
      </c>
      <c r="E12" s="140">
        <f t="shared" si="0"/>
        <v>90.87</v>
      </c>
      <c r="F12" s="7">
        <v>60.58</v>
      </c>
    </row>
    <row r="13" spans="1:6" ht="15.75" customHeight="1">
      <c r="A13" s="72">
        <v>10</v>
      </c>
      <c r="B13" s="5">
        <v>30</v>
      </c>
      <c r="C13" s="15" t="s">
        <v>29</v>
      </c>
      <c r="D13" s="26" t="s">
        <v>28</v>
      </c>
      <c r="E13" s="140">
        <f t="shared" si="0"/>
        <v>90.375</v>
      </c>
      <c r="F13" s="7">
        <v>60.25</v>
      </c>
    </row>
    <row r="14" spans="1:6" ht="15.75" customHeight="1">
      <c r="A14" s="72">
        <v>11</v>
      </c>
      <c r="B14" s="5">
        <v>34</v>
      </c>
      <c r="C14" s="15" t="s">
        <v>64</v>
      </c>
      <c r="D14" s="26" t="s">
        <v>28</v>
      </c>
      <c r="E14" s="140">
        <f t="shared" si="0"/>
        <v>88.545</v>
      </c>
      <c r="F14" s="7">
        <v>59.03</v>
      </c>
    </row>
    <row r="15" spans="1:6" ht="15.75" customHeight="1">
      <c r="A15" s="72">
        <v>12</v>
      </c>
      <c r="B15" s="5">
        <v>37</v>
      </c>
      <c r="C15" s="15" t="s">
        <v>68</v>
      </c>
      <c r="D15" s="25" t="s">
        <v>44</v>
      </c>
      <c r="E15" s="140">
        <f t="shared" si="0"/>
        <v>87.55499999999999</v>
      </c>
      <c r="F15" s="7">
        <v>58.37</v>
      </c>
    </row>
    <row r="16" spans="1:6" ht="15.75" customHeight="1">
      <c r="A16" s="72">
        <v>13</v>
      </c>
      <c r="B16" s="5">
        <v>42</v>
      </c>
      <c r="C16" s="15" t="s">
        <v>73</v>
      </c>
      <c r="D16" s="25" t="s">
        <v>59</v>
      </c>
      <c r="E16" s="140">
        <f t="shared" si="0"/>
        <v>82.92</v>
      </c>
      <c r="F16" s="7">
        <v>55.28</v>
      </c>
    </row>
    <row r="17" spans="1:6" ht="15.75" customHeight="1">
      <c r="A17" s="72">
        <v>14</v>
      </c>
      <c r="B17" s="5">
        <v>38</v>
      </c>
      <c r="C17" s="15" t="s">
        <v>69</v>
      </c>
      <c r="D17" s="25" t="s">
        <v>59</v>
      </c>
      <c r="E17" s="140">
        <f t="shared" si="0"/>
        <v>82.66499999999999</v>
      </c>
      <c r="F17" s="7">
        <v>55.11</v>
      </c>
    </row>
    <row r="18" spans="1:6" ht="15.75" customHeight="1">
      <c r="A18" s="72">
        <v>15</v>
      </c>
      <c r="B18" s="5">
        <v>33</v>
      </c>
      <c r="C18" s="15" t="s">
        <v>63</v>
      </c>
      <c r="D18" s="26" t="s">
        <v>28</v>
      </c>
      <c r="E18" s="140">
        <f t="shared" si="0"/>
        <v>81.75</v>
      </c>
      <c r="F18" s="7">
        <v>54.5</v>
      </c>
    </row>
    <row r="19" spans="1:6" ht="15.75" customHeight="1">
      <c r="A19" s="72">
        <v>16</v>
      </c>
      <c r="B19" s="5">
        <v>52</v>
      </c>
      <c r="C19" s="27" t="s">
        <v>83</v>
      </c>
      <c r="D19" s="26" t="s">
        <v>85</v>
      </c>
      <c r="E19" s="140">
        <f t="shared" si="0"/>
        <v>80.73</v>
      </c>
      <c r="F19" s="7">
        <v>53.82</v>
      </c>
    </row>
    <row r="20" spans="1:6" ht="15.75" customHeight="1">
      <c r="A20" s="72">
        <v>17</v>
      </c>
      <c r="B20" s="5">
        <v>41</v>
      </c>
      <c r="C20" s="15" t="s">
        <v>72</v>
      </c>
      <c r="D20" s="25" t="s">
        <v>59</v>
      </c>
      <c r="E20" s="140">
        <f t="shared" si="0"/>
        <v>80.03999999999999</v>
      </c>
      <c r="F20" s="7">
        <v>53.36</v>
      </c>
    </row>
    <row r="21" spans="1:6" ht="15.75" customHeight="1">
      <c r="A21" s="72">
        <v>18</v>
      </c>
      <c r="B21" s="5">
        <v>45</v>
      </c>
      <c r="C21" s="15" t="s">
        <v>76</v>
      </c>
      <c r="D21" s="25" t="s">
        <v>57</v>
      </c>
      <c r="E21" s="140">
        <f t="shared" si="0"/>
        <v>77.385</v>
      </c>
      <c r="F21" s="7">
        <v>51.59</v>
      </c>
    </row>
    <row r="22" spans="1:6" ht="15.75" customHeight="1">
      <c r="A22" s="72">
        <v>19</v>
      </c>
      <c r="B22" s="5">
        <v>48</v>
      </c>
      <c r="C22" s="15" t="s">
        <v>79</v>
      </c>
      <c r="D22" s="25" t="s">
        <v>84</v>
      </c>
      <c r="E22" s="140">
        <f t="shared" si="0"/>
        <v>76.605</v>
      </c>
      <c r="F22" s="7">
        <v>51.07</v>
      </c>
    </row>
    <row r="23" spans="1:6" ht="15.75" customHeight="1">
      <c r="A23" s="72">
        <v>20</v>
      </c>
      <c r="B23" s="5">
        <v>39</v>
      </c>
      <c r="C23" s="15" t="s">
        <v>70</v>
      </c>
      <c r="D23" s="25" t="s">
        <v>59</v>
      </c>
      <c r="E23" s="140">
        <f t="shared" si="0"/>
        <v>75.015</v>
      </c>
      <c r="F23" s="7">
        <v>50.01</v>
      </c>
    </row>
    <row r="24" spans="1:6" ht="15.75" customHeight="1">
      <c r="A24" s="72">
        <v>21</v>
      </c>
      <c r="B24" s="5">
        <v>46</v>
      </c>
      <c r="C24" s="15" t="s">
        <v>77</v>
      </c>
      <c r="D24" s="25" t="s">
        <v>84</v>
      </c>
      <c r="E24" s="140">
        <f t="shared" si="0"/>
        <v>73.785</v>
      </c>
      <c r="F24" s="7">
        <v>49.19</v>
      </c>
    </row>
    <row r="25" spans="1:6" ht="15.75" customHeight="1">
      <c r="A25" s="72">
        <v>22</v>
      </c>
      <c r="B25" s="5">
        <v>47</v>
      </c>
      <c r="C25" s="15" t="s">
        <v>78</v>
      </c>
      <c r="D25" s="25" t="s">
        <v>84</v>
      </c>
      <c r="E25" s="140">
        <f t="shared" si="0"/>
        <v>73.155</v>
      </c>
      <c r="F25" s="7">
        <v>48.77</v>
      </c>
    </row>
    <row r="26" spans="1:6" ht="15.75" customHeight="1">
      <c r="A26" s="73">
        <v>23</v>
      </c>
      <c r="B26" s="44">
        <v>49</v>
      </c>
      <c r="C26" s="10" t="s">
        <v>80</v>
      </c>
      <c r="D26" s="41" t="s">
        <v>26</v>
      </c>
      <c r="E26" s="141">
        <f t="shared" si="0"/>
        <v>72.24</v>
      </c>
      <c r="F26" s="7">
        <v>48.16</v>
      </c>
    </row>
    <row r="27" spans="1:6" ht="12.75">
      <c r="A27" s="13"/>
      <c r="B27" s="14"/>
      <c r="C27" s="15"/>
      <c r="D27" s="14"/>
      <c r="E27" s="4"/>
      <c r="F27" s="7"/>
    </row>
    <row r="28" spans="1:14" ht="12.75">
      <c r="A28" s="13"/>
      <c r="B28" s="14"/>
      <c r="C28" s="15"/>
      <c r="D28" s="14"/>
      <c r="E28" s="14"/>
      <c r="F28" s="14"/>
      <c r="G28" s="17"/>
      <c r="H28" s="6"/>
      <c r="I28" s="4"/>
      <c r="J28" s="4"/>
      <c r="K28" s="4"/>
      <c r="L28" s="7"/>
      <c r="M28" s="1"/>
      <c r="N28" s="28"/>
    </row>
    <row r="29" spans="1:14" ht="20.25">
      <c r="A29" s="111" t="s">
        <v>18</v>
      </c>
      <c r="B29" s="112"/>
      <c r="C29" s="112"/>
      <c r="D29" s="112"/>
      <c r="E29" s="113"/>
      <c r="N29" s="28"/>
    </row>
    <row r="30" spans="1:14" ht="12.75">
      <c r="A30" s="83"/>
      <c r="B30" s="15"/>
      <c r="C30" s="15"/>
      <c r="D30" s="15"/>
      <c r="E30" s="85"/>
      <c r="N30" s="28"/>
    </row>
    <row r="31" spans="1:6" ht="31.5">
      <c r="A31" s="88" t="s">
        <v>0</v>
      </c>
      <c r="B31" s="8" t="s">
        <v>1</v>
      </c>
      <c r="C31" s="9" t="s">
        <v>2</v>
      </c>
      <c r="D31" s="10"/>
      <c r="E31" s="89" t="s">
        <v>9</v>
      </c>
      <c r="F31" s="12" t="s">
        <v>10</v>
      </c>
    </row>
    <row r="32" spans="1:6" ht="15.75" customHeight="1">
      <c r="A32" s="72">
        <v>1</v>
      </c>
      <c r="B32" s="43">
        <v>60</v>
      </c>
      <c r="C32" s="37" t="s">
        <v>34</v>
      </c>
      <c r="D32" s="38" t="s">
        <v>28</v>
      </c>
      <c r="E32" s="139">
        <f aca="true" t="shared" si="1" ref="E32:E38">F32*1.5</f>
        <v>95.505</v>
      </c>
      <c r="F32" s="7">
        <v>63.67</v>
      </c>
    </row>
    <row r="33" spans="1:6" ht="15.75" customHeight="1">
      <c r="A33" s="72">
        <v>2</v>
      </c>
      <c r="B33" s="5">
        <v>63</v>
      </c>
      <c r="C33" s="15" t="s">
        <v>86</v>
      </c>
      <c r="D33" s="26" t="s">
        <v>19</v>
      </c>
      <c r="E33" s="140">
        <f t="shared" si="1"/>
        <v>86.76</v>
      </c>
      <c r="F33" s="7">
        <v>57.84</v>
      </c>
    </row>
    <row r="34" spans="1:6" ht="15.75" customHeight="1">
      <c r="A34" s="72">
        <v>3</v>
      </c>
      <c r="B34" s="59">
        <v>64</v>
      </c>
      <c r="C34" s="15" t="s">
        <v>87</v>
      </c>
      <c r="D34" s="26" t="s">
        <v>19</v>
      </c>
      <c r="E34" s="140">
        <f t="shared" si="1"/>
        <v>82.605</v>
      </c>
      <c r="F34" s="7">
        <v>55.07</v>
      </c>
    </row>
    <row r="35" spans="1:6" ht="15.75" customHeight="1">
      <c r="A35" s="72">
        <v>4</v>
      </c>
      <c r="B35" s="5">
        <v>61</v>
      </c>
      <c r="C35" s="15" t="s">
        <v>40</v>
      </c>
      <c r="D35" s="26" t="s">
        <v>28</v>
      </c>
      <c r="E35" s="140">
        <f t="shared" si="1"/>
        <v>77.865</v>
      </c>
      <c r="F35" s="7">
        <v>51.91</v>
      </c>
    </row>
    <row r="36" spans="1:6" ht="15.75" customHeight="1">
      <c r="A36" s="102">
        <v>5</v>
      </c>
      <c r="B36" s="59">
        <v>66</v>
      </c>
      <c r="C36" s="15" t="s">
        <v>88</v>
      </c>
      <c r="D36" s="61" t="s">
        <v>85</v>
      </c>
      <c r="E36" s="140">
        <f t="shared" si="1"/>
        <v>77.01</v>
      </c>
      <c r="F36" s="7">
        <v>51.34</v>
      </c>
    </row>
    <row r="37" spans="1:6" ht="15.75" customHeight="1">
      <c r="A37" s="102">
        <v>6</v>
      </c>
      <c r="B37" s="5">
        <v>62</v>
      </c>
      <c r="C37" s="15" t="s">
        <v>46</v>
      </c>
      <c r="D37" s="26" t="s">
        <v>28</v>
      </c>
      <c r="E37" s="140">
        <f t="shared" si="1"/>
        <v>75.67500000000001</v>
      </c>
      <c r="F37" s="7">
        <v>50.45</v>
      </c>
    </row>
    <row r="38" spans="1:6" ht="15.75" customHeight="1">
      <c r="A38" s="103">
        <v>7</v>
      </c>
      <c r="B38" s="60">
        <v>65</v>
      </c>
      <c r="C38" s="10" t="s">
        <v>47</v>
      </c>
      <c r="D38" s="41" t="s">
        <v>26</v>
      </c>
      <c r="E38" s="141">
        <f t="shared" si="1"/>
        <v>0</v>
      </c>
      <c r="F38" s="7">
        <v>0</v>
      </c>
    </row>
  </sheetData>
  <mergeCells count="2">
    <mergeCell ref="A29:E29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21">
      <selection activeCell="D45" sqref="D45"/>
    </sheetView>
  </sheetViews>
  <sheetFormatPr defaultColWidth="11.00390625" defaultRowHeight="12.75"/>
  <cols>
    <col min="1" max="1" width="4.25390625" style="0" customWidth="1"/>
    <col min="2" max="2" width="2.75390625" style="0" customWidth="1"/>
    <col min="3" max="3" width="14.75390625" style="0" customWidth="1"/>
    <col min="4" max="4" width="11.875" style="0" customWidth="1"/>
    <col min="5" max="5" width="5.25390625" style="0" customWidth="1"/>
    <col min="6" max="6" width="6.125" style="0" customWidth="1"/>
    <col min="7" max="7" width="5.875" style="0" hidden="1" customWidth="1"/>
    <col min="8" max="8" width="5.25390625" style="0" hidden="1" customWidth="1"/>
    <col min="9" max="11" width="5.25390625" style="0" customWidth="1"/>
    <col min="12" max="12" width="5.75390625" style="0" hidden="1" customWidth="1"/>
    <col min="13" max="13" width="7.375" style="0" customWidth="1"/>
    <col min="14" max="14" width="7.125" style="0" hidden="1" customWidth="1"/>
    <col min="15" max="16384" width="9.125" style="0" customWidth="1"/>
  </cols>
  <sheetData>
    <row r="1" spans="1:13" ht="12.75">
      <c r="A1" s="80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82"/>
    </row>
    <row r="2" spans="1:13" ht="23.25">
      <c r="A2" s="83"/>
      <c r="B2" s="15"/>
      <c r="C2" s="99" t="s">
        <v>96</v>
      </c>
      <c r="D2" s="15"/>
      <c r="E2" s="15"/>
      <c r="F2" s="15"/>
      <c r="G2" s="15"/>
      <c r="H2" s="15"/>
      <c r="I2" s="15"/>
      <c r="J2" s="15"/>
      <c r="K2" s="15"/>
      <c r="L2" s="15"/>
      <c r="M2" s="85"/>
    </row>
    <row r="3" spans="1:13" ht="15.75">
      <c r="A3" s="83"/>
      <c r="B3" s="15"/>
      <c r="C3" s="100" t="s">
        <v>97</v>
      </c>
      <c r="D3" s="15"/>
      <c r="E3" s="15"/>
      <c r="F3" s="15"/>
      <c r="G3" s="15"/>
      <c r="H3" s="15"/>
      <c r="I3" s="15"/>
      <c r="J3" s="15"/>
      <c r="K3" s="15"/>
      <c r="L3" s="15"/>
      <c r="M3" s="85"/>
    </row>
    <row r="4" spans="1:13" ht="12.75">
      <c r="A4" s="83"/>
      <c r="B4" s="15"/>
      <c r="C4" s="86" t="s">
        <v>98</v>
      </c>
      <c r="D4" s="15"/>
      <c r="E4" s="15"/>
      <c r="F4" s="15"/>
      <c r="G4" s="15"/>
      <c r="H4" s="15"/>
      <c r="I4" s="15"/>
      <c r="J4" s="15"/>
      <c r="K4" s="15"/>
      <c r="L4" s="15"/>
      <c r="M4" s="85"/>
    </row>
    <row r="5" spans="1:13" ht="12.75">
      <c r="A5" s="8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85"/>
    </row>
    <row r="6" spans="1:13" ht="20.25">
      <c r="A6" s="83"/>
      <c r="B6" s="15"/>
      <c r="C6" s="15"/>
      <c r="D6" s="87" t="s">
        <v>20</v>
      </c>
      <c r="E6" s="87"/>
      <c r="F6" s="15"/>
      <c r="G6" s="15"/>
      <c r="H6" s="15"/>
      <c r="I6" s="15"/>
      <c r="J6" s="15"/>
      <c r="K6" s="15"/>
      <c r="L6" s="15"/>
      <c r="M6" s="85"/>
    </row>
    <row r="7" spans="1:13" ht="12.75">
      <c r="A7" s="8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85"/>
    </row>
    <row r="8" spans="1:13" ht="31.5">
      <c r="A8" s="88" t="s">
        <v>0</v>
      </c>
      <c r="B8" s="8" t="s">
        <v>1</v>
      </c>
      <c r="C8" s="9" t="s">
        <v>2</v>
      </c>
      <c r="D8" s="10"/>
      <c r="E8" s="11" t="s">
        <v>3</v>
      </c>
      <c r="F8" s="11" t="s">
        <v>4</v>
      </c>
      <c r="G8" s="12" t="s">
        <v>5</v>
      </c>
      <c r="H8" s="12" t="s">
        <v>6</v>
      </c>
      <c r="I8" s="11" t="s">
        <v>7</v>
      </c>
      <c r="J8" s="11" t="s">
        <v>8</v>
      </c>
      <c r="K8" s="11" t="s">
        <v>9</v>
      </c>
      <c r="L8" s="12" t="s">
        <v>10</v>
      </c>
      <c r="M8" s="89" t="s">
        <v>11</v>
      </c>
    </row>
    <row r="9" spans="1:14" ht="15.75" customHeight="1">
      <c r="A9" s="72">
        <v>1</v>
      </c>
      <c r="B9" s="43">
        <v>35</v>
      </c>
      <c r="C9" s="37" t="s">
        <v>65</v>
      </c>
      <c r="D9" s="38" t="s">
        <v>28</v>
      </c>
      <c r="E9" s="30">
        <v>95</v>
      </c>
      <c r="F9" s="30">
        <f aca="true" t="shared" si="0" ref="F9:F31">G9+H9</f>
        <v>89.78999999999999</v>
      </c>
      <c r="G9" s="68">
        <v>46.82</v>
      </c>
      <c r="H9" s="17">
        <v>42.97</v>
      </c>
      <c r="I9" s="30">
        <v>96</v>
      </c>
      <c r="J9" s="30">
        <v>100</v>
      </c>
      <c r="K9" s="30">
        <f aca="true" t="shared" si="1" ref="K9:K31">L9*1.5</f>
        <v>95.22</v>
      </c>
      <c r="L9" s="19">
        <v>63.48</v>
      </c>
      <c r="M9" s="96">
        <f aca="true" t="shared" si="2" ref="M9:M31">E9+F9+I9+J9+K9</f>
        <v>476.01</v>
      </c>
      <c r="N9" s="77">
        <v>0.2263888888888889</v>
      </c>
    </row>
    <row r="10" spans="1:14" ht="15.75" customHeight="1">
      <c r="A10" s="72">
        <v>2</v>
      </c>
      <c r="B10" s="5">
        <v>31</v>
      </c>
      <c r="C10" s="15" t="s">
        <v>45</v>
      </c>
      <c r="D10" s="26" t="s">
        <v>28</v>
      </c>
      <c r="E10" s="31">
        <v>100</v>
      </c>
      <c r="F10" s="31">
        <f t="shared" si="0"/>
        <v>108.44</v>
      </c>
      <c r="G10" s="68">
        <v>54.24</v>
      </c>
      <c r="H10" s="17">
        <v>54.2</v>
      </c>
      <c r="I10" s="31">
        <v>98</v>
      </c>
      <c r="J10" s="31">
        <v>70</v>
      </c>
      <c r="K10" s="31">
        <f t="shared" si="1"/>
        <v>96.195</v>
      </c>
      <c r="L10" s="19">
        <v>64.13</v>
      </c>
      <c r="M10" s="97">
        <f t="shared" si="2"/>
        <v>472.635</v>
      </c>
      <c r="N10" s="78">
        <v>0.20902777777777778</v>
      </c>
    </row>
    <row r="11" spans="1:14" ht="15.75" customHeight="1">
      <c r="A11" s="72">
        <v>3</v>
      </c>
      <c r="B11" s="5">
        <v>34</v>
      </c>
      <c r="C11" s="15" t="s">
        <v>64</v>
      </c>
      <c r="D11" s="26" t="s">
        <v>28</v>
      </c>
      <c r="E11" s="31">
        <v>85</v>
      </c>
      <c r="F11" s="31">
        <f t="shared" si="0"/>
        <v>104.92</v>
      </c>
      <c r="G11" s="68">
        <v>54.35</v>
      </c>
      <c r="H11" s="17">
        <v>50.57</v>
      </c>
      <c r="I11" s="31">
        <v>94</v>
      </c>
      <c r="J11" s="31">
        <v>90</v>
      </c>
      <c r="K11" s="31">
        <f t="shared" si="1"/>
        <v>88.545</v>
      </c>
      <c r="L11" s="19">
        <v>59.03</v>
      </c>
      <c r="M11" s="97">
        <f t="shared" si="2"/>
        <v>462.46500000000003</v>
      </c>
      <c r="N11" s="78">
        <v>0.18680555555555556</v>
      </c>
    </row>
    <row r="12" spans="1:14" ht="15.75" customHeight="1">
      <c r="A12" s="72">
        <v>4</v>
      </c>
      <c r="B12" s="5">
        <v>30</v>
      </c>
      <c r="C12" s="15" t="s">
        <v>29</v>
      </c>
      <c r="D12" s="26" t="s">
        <v>28</v>
      </c>
      <c r="E12" s="31">
        <v>90</v>
      </c>
      <c r="F12" s="31">
        <f t="shared" si="0"/>
        <v>96.32</v>
      </c>
      <c r="G12" s="68">
        <v>48.88</v>
      </c>
      <c r="H12" s="17">
        <v>47.44</v>
      </c>
      <c r="I12" s="31">
        <v>88</v>
      </c>
      <c r="J12" s="31">
        <v>95</v>
      </c>
      <c r="K12" s="31">
        <f t="shared" si="1"/>
        <v>90.375</v>
      </c>
      <c r="L12" s="19">
        <v>60.25</v>
      </c>
      <c r="M12" s="97">
        <f t="shared" si="2"/>
        <v>459.695</v>
      </c>
      <c r="N12" s="78">
        <v>0.18194444444444444</v>
      </c>
    </row>
    <row r="13" spans="1:14" ht="15.75" customHeight="1">
      <c r="A13" s="72">
        <v>5</v>
      </c>
      <c r="B13" s="5">
        <v>36</v>
      </c>
      <c r="C13" s="15" t="s">
        <v>66</v>
      </c>
      <c r="D13" s="25" t="s">
        <v>67</v>
      </c>
      <c r="E13" s="31">
        <v>100</v>
      </c>
      <c r="F13" s="31">
        <f t="shared" si="0"/>
        <v>103.6</v>
      </c>
      <c r="G13" s="68">
        <v>53.51</v>
      </c>
      <c r="H13" s="17">
        <v>50.09</v>
      </c>
      <c r="I13" s="31">
        <v>88</v>
      </c>
      <c r="J13" s="31">
        <v>70</v>
      </c>
      <c r="K13" s="31">
        <f t="shared" si="1"/>
        <v>93.645</v>
      </c>
      <c r="L13" s="19">
        <v>62.43</v>
      </c>
      <c r="M13" s="97">
        <f t="shared" si="2"/>
        <v>455.245</v>
      </c>
      <c r="N13" s="78">
        <v>0.2375</v>
      </c>
    </row>
    <row r="14" spans="1:14" ht="15.75" customHeight="1">
      <c r="A14" s="72">
        <v>6</v>
      </c>
      <c r="B14" s="5">
        <v>32</v>
      </c>
      <c r="C14" s="15" t="s">
        <v>62</v>
      </c>
      <c r="D14" s="26" t="s">
        <v>28</v>
      </c>
      <c r="E14" s="31">
        <v>80</v>
      </c>
      <c r="F14" s="31">
        <f t="shared" si="0"/>
        <v>100.58000000000001</v>
      </c>
      <c r="G14" s="68">
        <v>50.49</v>
      </c>
      <c r="H14" s="17">
        <v>50.09</v>
      </c>
      <c r="I14" s="31">
        <v>94</v>
      </c>
      <c r="J14" s="31">
        <v>80</v>
      </c>
      <c r="K14" s="31">
        <f t="shared" si="1"/>
        <v>96.16499999999999</v>
      </c>
      <c r="L14" s="19">
        <v>64.11</v>
      </c>
      <c r="M14" s="97">
        <f t="shared" si="2"/>
        <v>450.745</v>
      </c>
      <c r="N14" s="78">
        <v>0.17430555555555557</v>
      </c>
    </row>
    <row r="15" spans="1:14" ht="15.75" customHeight="1">
      <c r="A15" s="72">
        <v>7</v>
      </c>
      <c r="B15" s="5">
        <v>33</v>
      </c>
      <c r="C15" s="15" t="s">
        <v>63</v>
      </c>
      <c r="D15" s="26" t="s">
        <v>28</v>
      </c>
      <c r="E15" s="31">
        <v>95</v>
      </c>
      <c r="F15" s="31">
        <f t="shared" si="0"/>
        <v>87.94999999999999</v>
      </c>
      <c r="G15" s="68">
        <v>44.98</v>
      </c>
      <c r="H15" s="17">
        <v>42.97</v>
      </c>
      <c r="I15" s="31">
        <v>90</v>
      </c>
      <c r="J15" s="31">
        <v>95</v>
      </c>
      <c r="K15" s="31">
        <f t="shared" si="1"/>
        <v>81.75</v>
      </c>
      <c r="L15" s="19">
        <v>54.5</v>
      </c>
      <c r="M15" s="97">
        <f t="shared" si="2"/>
        <v>449.7</v>
      </c>
      <c r="N15" s="78">
        <v>0.22430555555555556</v>
      </c>
    </row>
    <row r="16" spans="1:14" ht="15.75" customHeight="1">
      <c r="A16" s="72">
        <v>8</v>
      </c>
      <c r="B16" s="5">
        <v>40</v>
      </c>
      <c r="C16" s="15" t="s">
        <v>71</v>
      </c>
      <c r="D16" s="25" t="s">
        <v>59</v>
      </c>
      <c r="E16" s="31">
        <v>85</v>
      </c>
      <c r="F16" s="31">
        <f t="shared" si="0"/>
        <v>104.25999999999999</v>
      </c>
      <c r="G16" s="68">
        <v>52.16</v>
      </c>
      <c r="H16" s="17">
        <v>52.1</v>
      </c>
      <c r="I16" s="31">
        <v>92</v>
      </c>
      <c r="J16" s="31">
        <v>70</v>
      </c>
      <c r="K16" s="31">
        <f t="shared" si="1"/>
        <v>92.235</v>
      </c>
      <c r="L16" s="19">
        <v>61.49</v>
      </c>
      <c r="M16" s="97">
        <f t="shared" si="2"/>
        <v>443.495</v>
      </c>
      <c r="N16" s="78">
        <v>0.19930555555555554</v>
      </c>
    </row>
    <row r="17" spans="1:14" ht="15.75" customHeight="1">
      <c r="A17" s="72">
        <v>9</v>
      </c>
      <c r="B17" s="5">
        <v>51</v>
      </c>
      <c r="C17" s="27" t="s">
        <v>82</v>
      </c>
      <c r="D17" s="26" t="s">
        <v>85</v>
      </c>
      <c r="E17" s="31">
        <v>95</v>
      </c>
      <c r="F17" s="31">
        <f t="shared" si="0"/>
        <v>82.28</v>
      </c>
      <c r="G17" s="68">
        <v>42.1</v>
      </c>
      <c r="H17" s="17">
        <v>40.18</v>
      </c>
      <c r="I17" s="31">
        <v>82</v>
      </c>
      <c r="J17" s="31">
        <v>90</v>
      </c>
      <c r="K17" s="31">
        <f t="shared" si="1"/>
        <v>92.295</v>
      </c>
      <c r="L17" s="19">
        <v>61.53</v>
      </c>
      <c r="M17" s="97">
        <f t="shared" si="2"/>
        <v>441.575</v>
      </c>
      <c r="N17" s="78">
        <v>0.18194444444444444</v>
      </c>
    </row>
    <row r="18" spans="1:14" ht="15.75" customHeight="1">
      <c r="A18" s="72">
        <v>10</v>
      </c>
      <c r="B18" s="5">
        <v>46</v>
      </c>
      <c r="C18" s="15" t="s">
        <v>77</v>
      </c>
      <c r="D18" s="25" t="s">
        <v>84</v>
      </c>
      <c r="E18" s="31">
        <v>80</v>
      </c>
      <c r="F18" s="31">
        <f t="shared" si="0"/>
        <v>97.17</v>
      </c>
      <c r="G18" s="68">
        <v>48.64</v>
      </c>
      <c r="H18" s="17">
        <v>48.53</v>
      </c>
      <c r="I18" s="31">
        <v>92</v>
      </c>
      <c r="J18" s="31">
        <v>85</v>
      </c>
      <c r="K18" s="31">
        <f t="shared" si="1"/>
        <v>73.785</v>
      </c>
      <c r="L18" s="19">
        <v>49.19</v>
      </c>
      <c r="M18" s="97">
        <f t="shared" si="2"/>
        <v>427.95500000000004</v>
      </c>
      <c r="N18" s="78">
        <v>0.18611111111111112</v>
      </c>
    </row>
    <row r="19" spans="1:14" ht="15.75" customHeight="1">
      <c r="A19" s="72">
        <v>11</v>
      </c>
      <c r="B19" s="5">
        <v>44</v>
      </c>
      <c r="C19" s="15" t="s">
        <v>75</v>
      </c>
      <c r="D19" s="25" t="s">
        <v>57</v>
      </c>
      <c r="E19" s="31">
        <v>75</v>
      </c>
      <c r="F19" s="31">
        <f t="shared" si="0"/>
        <v>84.43</v>
      </c>
      <c r="G19" s="68">
        <v>43.22</v>
      </c>
      <c r="H19" s="17">
        <v>41.21</v>
      </c>
      <c r="I19" s="31">
        <v>94</v>
      </c>
      <c r="J19" s="31">
        <v>80</v>
      </c>
      <c r="K19" s="31">
        <f t="shared" si="1"/>
        <v>91.77</v>
      </c>
      <c r="L19" s="19">
        <v>61.18</v>
      </c>
      <c r="M19" s="97">
        <f t="shared" si="2"/>
        <v>425.2</v>
      </c>
      <c r="N19" s="78">
        <v>0.20486111111111113</v>
      </c>
    </row>
    <row r="20" spans="1:14" ht="15.75" customHeight="1">
      <c r="A20" s="72">
        <v>12</v>
      </c>
      <c r="B20" s="5">
        <v>43</v>
      </c>
      <c r="C20" s="15" t="s">
        <v>74</v>
      </c>
      <c r="D20" s="25" t="s">
        <v>57</v>
      </c>
      <c r="E20" s="31">
        <v>70</v>
      </c>
      <c r="F20" s="31">
        <f t="shared" si="0"/>
        <v>98.88</v>
      </c>
      <c r="G20" s="68">
        <v>51.27</v>
      </c>
      <c r="H20" s="17">
        <v>47.61</v>
      </c>
      <c r="I20" s="31">
        <v>96</v>
      </c>
      <c r="J20" s="31">
        <v>65</v>
      </c>
      <c r="K20" s="31">
        <f t="shared" si="1"/>
        <v>92.92500000000001</v>
      </c>
      <c r="L20" s="19">
        <v>61.95</v>
      </c>
      <c r="M20" s="97">
        <f t="shared" si="2"/>
        <v>422.805</v>
      </c>
      <c r="N20" s="78">
        <v>0.15694444444444444</v>
      </c>
    </row>
    <row r="21" spans="1:14" ht="15.75" customHeight="1">
      <c r="A21" s="72">
        <v>13</v>
      </c>
      <c r="B21" s="5">
        <v>41</v>
      </c>
      <c r="C21" s="15" t="s">
        <v>72</v>
      </c>
      <c r="D21" s="25" t="s">
        <v>59</v>
      </c>
      <c r="E21" s="31">
        <v>75</v>
      </c>
      <c r="F21" s="31">
        <f t="shared" si="0"/>
        <v>88.77</v>
      </c>
      <c r="G21" s="68">
        <v>45.86</v>
      </c>
      <c r="H21" s="17">
        <v>42.91</v>
      </c>
      <c r="I21" s="31">
        <v>90</v>
      </c>
      <c r="J21" s="31">
        <v>80</v>
      </c>
      <c r="K21" s="31">
        <f t="shared" si="1"/>
        <v>80.03999999999999</v>
      </c>
      <c r="L21" s="19">
        <v>53.36</v>
      </c>
      <c r="M21" s="97">
        <f t="shared" si="2"/>
        <v>413.80999999999995</v>
      </c>
      <c r="N21" s="78">
        <v>0.17569444444444446</v>
      </c>
    </row>
    <row r="22" spans="1:14" ht="15.75" customHeight="1">
      <c r="A22" s="72">
        <v>14</v>
      </c>
      <c r="B22" s="5">
        <v>50</v>
      </c>
      <c r="C22" s="27" t="s">
        <v>81</v>
      </c>
      <c r="D22" s="26" t="s">
        <v>85</v>
      </c>
      <c r="E22" s="31">
        <v>85</v>
      </c>
      <c r="F22" s="31">
        <f t="shared" si="0"/>
        <v>93.48</v>
      </c>
      <c r="G22" s="68">
        <v>46.99</v>
      </c>
      <c r="H22" s="17">
        <v>46.49</v>
      </c>
      <c r="I22" s="31">
        <v>72</v>
      </c>
      <c r="J22" s="31">
        <v>70</v>
      </c>
      <c r="K22" s="31">
        <f t="shared" si="1"/>
        <v>90.87</v>
      </c>
      <c r="L22" s="19">
        <v>60.58</v>
      </c>
      <c r="M22" s="97">
        <f t="shared" si="2"/>
        <v>411.35</v>
      </c>
      <c r="N22" s="78">
        <v>0.17013888888888887</v>
      </c>
    </row>
    <row r="23" spans="1:14" ht="15.75" customHeight="1">
      <c r="A23" s="72">
        <v>15</v>
      </c>
      <c r="B23" s="5">
        <v>52</v>
      </c>
      <c r="C23" s="27" t="s">
        <v>83</v>
      </c>
      <c r="D23" s="26" t="s">
        <v>85</v>
      </c>
      <c r="E23" s="31">
        <v>85</v>
      </c>
      <c r="F23" s="31">
        <f t="shared" si="0"/>
        <v>71.75</v>
      </c>
      <c r="G23" s="68">
        <v>39.81</v>
      </c>
      <c r="H23" s="17">
        <v>31.94</v>
      </c>
      <c r="I23" s="31">
        <v>92</v>
      </c>
      <c r="J23" s="31">
        <v>60</v>
      </c>
      <c r="K23" s="31">
        <f t="shared" si="1"/>
        <v>80.73</v>
      </c>
      <c r="L23" s="19">
        <v>53.82</v>
      </c>
      <c r="M23" s="97">
        <f t="shared" si="2"/>
        <v>389.48</v>
      </c>
      <c r="N23" s="78">
        <v>0.17152777777777775</v>
      </c>
    </row>
    <row r="24" spans="1:14" ht="15.75" customHeight="1">
      <c r="A24" s="72">
        <v>16</v>
      </c>
      <c r="B24" s="5">
        <v>45</v>
      </c>
      <c r="C24" s="15" t="s">
        <v>76</v>
      </c>
      <c r="D24" s="25" t="s">
        <v>57</v>
      </c>
      <c r="E24" s="31">
        <v>75</v>
      </c>
      <c r="F24" s="31">
        <f t="shared" si="0"/>
        <v>75.47</v>
      </c>
      <c r="G24" s="68">
        <v>38.13</v>
      </c>
      <c r="H24" s="17">
        <v>37.34</v>
      </c>
      <c r="I24" s="31">
        <v>84</v>
      </c>
      <c r="J24" s="31">
        <v>70</v>
      </c>
      <c r="K24" s="31">
        <f t="shared" si="1"/>
        <v>77.385</v>
      </c>
      <c r="L24" s="19">
        <v>51.59</v>
      </c>
      <c r="M24" s="97">
        <f t="shared" si="2"/>
        <v>381.855</v>
      </c>
      <c r="N24" s="78">
        <v>0.17708333333333334</v>
      </c>
    </row>
    <row r="25" spans="1:14" ht="15.75" customHeight="1">
      <c r="A25" s="72">
        <v>17</v>
      </c>
      <c r="B25" s="5">
        <v>37</v>
      </c>
      <c r="C25" s="15" t="s">
        <v>68</v>
      </c>
      <c r="D25" s="25" t="s">
        <v>44</v>
      </c>
      <c r="E25" s="31">
        <v>60</v>
      </c>
      <c r="F25" s="31">
        <f t="shared" si="0"/>
        <v>76.16</v>
      </c>
      <c r="G25" s="68">
        <v>38.58</v>
      </c>
      <c r="H25" s="17">
        <v>37.58</v>
      </c>
      <c r="I25" s="31">
        <v>76</v>
      </c>
      <c r="J25" s="31">
        <v>70</v>
      </c>
      <c r="K25" s="31">
        <f t="shared" si="1"/>
        <v>87.55499999999999</v>
      </c>
      <c r="L25" s="19">
        <v>58.37</v>
      </c>
      <c r="M25" s="97">
        <f t="shared" si="2"/>
        <v>369.715</v>
      </c>
      <c r="N25" s="78">
        <v>0.16527777777777777</v>
      </c>
    </row>
    <row r="26" spans="1:14" ht="15.75" customHeight="1">
      <c r="A26" s="72">
        <v>18</v>
      </c>
      <c r="B26" s="5">
        <v>48</v>
      </c>
      <c r="C26" s="15" t="s">
        <v>79</v>
      </c>
      <c r="D26" s="25" t="s">
        <v>84</v>
      </c>
      <c r="E26" s="31">
        <v>65</v>
      </c>
      <c r="F26" s="31">
        <f t="shared" si="0"/>
        <v>66.07000000000001</v>
      </c>
      <c r="G26" s="68">
        <v>34.77</v>
      </c>
      <c r="H26" s="17">
        <v>31.3</v>
      </c>
      <c r="I26" s="31">
        <v>76</v>
      </c>
      <c r="J26" s="31">
        <v>85</v>
      </c>
      <c r="K26" s="31">
        <f t="shared" si="1"/>
        <v>76.605</v>
      </c>
      <c r="L26" s="19">
        <v>51.07</v>
      </c>
      <c r="M26" s="97">
        <f t="shared" si="2"/>
        <v>368.675</v>
      </c>
      <c r="N26" s="78">
        <v>0.23958333333333334</v>
      </c>
    </row>
    <row r="27" spans="1:14" ht="15.75" customHeight="1">
      <c r="A27" s="72">
        <v>19</v>
      </c>
      <c r="B27" s="5">
        <v>47</v>
      </c>
      <c r="C27" s="15" t="s">
        <v>78</v>
      </c>
      <c r="D27" s="25" t="s">
        <v>84</v>
      </c>
      <c r="E27" s="31">
        <v>85</v>
      </c>
      <c r="F27" s="31">
        <f t="shared" si="0"/>
        <v>66.27000000000001</v>
      </c>
      <c r="G27" s="68">
        <v>33.21</v>
      </c>
      <c r="H27" s="17">
        <v>33.06</v>
      </c>
      <c r="I27" s="31">
        <v>66</v>
      </c>
      <c r="J27" s="31">
        <v>65</v>
      </c>
      <c r="K27" s="31">
        <f t="shared" si="1"/>
        <v>73.155</v>
      </c>
      <c r="L27" s="19">
        <v>48.77</v>
      </c>
      <c r="M27" s="97">
        <f t="shared" si="2"/>
        <v>355.42499999999995</v>
      </c>
      <c r="N27" s="78">
        <v>0.14444444444444446</v>
      </c>
    </row>
    <row r="28" spans="1:14" ht="15.75" customHeight="1">
      <c r="A28" s="72">
        <v>20</v>
      </c>
      <c r="B28" s="5">
        <v>39</v>
      </c>
      <c r="C28" s="15" t="s">
        <v>70</v>
      </c>
      <c r="D28" s="25" t="s">
        <v>59</v>
      </c>
      <c r="E28" s="31">
        <v>50</v>
      </c>
      <c r="F28" s="31">
        <f t="shared" si="0"/>
        <v>67.41</v>
      </c>
      <c r="G28" s="68">
        <v>33.95</v>
      </c>
      <c r="H28" s="17">
        <v>33.46</v>
      </c>
      <c r="I28" s="31">
        <v>82</v>
      </c>
      <c r="J28" s="31">
        <v>55</v>
      </c>
      <c r="K28" s="31">
        <f t="shared" si="1"/>
        <v>75.015</v>
      </c>
      <c r="L28" s="19">
        <v>50.01</v>
      </c>
      <c r="M28" s="97">
        <f t="shared" si="2"/>
        <v>329.425</v>
      </c>
      <c r="N28" s="78">
        <v>0.16111111111111112</v>
      </c>
    </row>
    <row r="29" spans="1:14" ht="15.75" customHeight="1">
      <c r="A29" s="72">
        <v>21</v>
      </c>
      <c r="B29" s="5">
        <v>42</v>
      </c>
      <c r="C29" s="15" t="s">
        <v>73</v>
      </c>
      <c r="D29" s="25" t="s">
        <v>59</v>
      </c>
      <c r="E29" s="31">
        <v>55</v>
      </c>
      <c r="F29" s="31">
        <f t="shared" si="0"/>
        <v>65.50999999999999</v>
      </c>
      <c r="G29" s="68">
        <v>35.36</v>
      </c>
      <c r="H29" s="17">
        <v>30.15</v>
      </c>
      <c r="I29" s="31">
        <v>82</v>
      </c>
      <c r="J29" s="31">
        <v>40</v>
      </c>
      <c r="K29" s="31">
        <f t="shared" si="1"/>
        <v>82.92</v>
      </c>
      <c r="L29" s="19">
        <v>55.28</v>
      </c>
      <c r="M29" s="97">
        <f t="shared" si="2"/>
        <v>325.43</v>
      </c>
      <c r="N29" s="78">
        <v>0.1909722222222222</v>
      </c>
    </row>
    <row r="30" spans="1:14" ht="15.75" customHeight="1">
      <c r="A30" s="72">
        <v>22</v>
      </c>
      <c r="B30" s="5">
        <v>38</v>
      </c>
      <c r="C30" s="15" t="s">
        <v>69</v>
      </c>
      <c r="D30" s="25" t="s">
        <v>59</v>
      </c>
      <c r="E30" s="31">
        <v>30</v>
      </c>
      <c r="F30" s="31">
        <f t="shared" si="0"/>
        <v>68.77000000000001</v>
      </c>
      <c r="G30" s="68">
        <v>35.82</v>
      </c>
      <c r="H30" s="17">
        <v>32.95</v>
      </c>
      <c r="I30" s="31">
        <v>68</v>
      </c>
      <c r="J30" s="31">
        <v>50</v>
      </c>
      <c r="K30" s="31">
        <f t="shared" si="1"/>
        <v>82.66499999999999</v>
      </c>
      <c r="L30" s="19">
        <v>55.11</v>
      </c>
      <c r="M30" s="97">
        <f t="shared" si="2"/>
        <v>299.435</v>
      </c>
      <c r="N30" s="78">
        <v>0.19027777777777777</v>
      </c>
    </row>
    <row r="31" spans="1:14" ht="15.75" customHeight="1">
      <c r="A31" s="73">
        <v>23</v>
      </c>
      <c r="B31" s="44">
        <v>49</v>
      </c>
      <c r="C31" s="10" t="s">
        <v>80</v>
      </c>
      <c r="D31" s="41" t="s">
        <v>26</v>
      </c>
      <c r="E31" s="32"/>
      <c r="F31" s="32">
        <f t="shared" si="0"/>
        <v>0</v>
      </c>
      <c r="G31" s="101"/>
      <c r="H31" s="91"/>
      <c r="I31" s="32">
        <v>36</v>
      </c>
      <c r="J31" s="32">
        <v>5</v>
      </c>
      <c r="K31" s="32">
        <f t="shared" si="1"/>
        <v>72.24</v>
      </c>
      <c r="L31" s="53">
        <v>48.16</v>
      </c>
      <c r="M31" s="98">
        <f t="shared" si="2"/>
        <v>113.24</v>
      </c>
      <c r="N31" s="79">
        <v>0.22291666666666665</v>
      </c>
    </row>
    <row r="32" spans="1:14" ht="12.75">
      <c r="A32" s="13"/>
      <c r="B32" s="14"/>
      <c r="C32" s="15"/>
      <c r="D32" s="14"/>
      <c r="E32" s="14"/>
      <c r="F32" s="14"/>
      <c r="G32" s="17"/>
      <c r="H32" s="6"/>
      <c r="I32" s="4"/>
      <c r="J32" s="4"/>
      <c r="K32" s="4"/>
      <c r="L32" s="7"/>
      <c r="M32" s="1"/>
      <c r="N32" s="29"/>
    </row>
    <row r="33" spans="1:14" ht="12.75">
      <c r="A33" s="13"/>
      <c r="B33" s="14"/>
      <c r="C33" s="15"/>
      <c r="D33" s="14"/>
      <c r="E33" s="14"/>
      <c r="F33" s="14"/>
      <c r="G33" s="17"/>
      <c r="H33" s="6"/>
      <c r="I33" s="4"/>
      <c r="J33" s="4"/>
      <c r="K33" s="4"/>
      <c r="L33" s="7"/>
      <c r="M33" s="1"/>
      <c r="N33" s="28"/>
    </row>
    <row r="34" spans="1:14" ht="20.25">
      <c r="A34" s="80"/>
      <c r="B34" s="37"/>
      <c r="C34" s="37"/>
      <c r="D34" s="95" t="s">
        <v>18</v>
      </c>
      <c r="E34" s="95"/>
      <c r="F34" s="37"/>
      <c r="G34" s="37"/>
      <c r="H34" s="37"/>
      <c r="I34" s="37"/>
      <c r="J34" s="37"/>
      <c r="K34" s="37"/>
      <c r="L34" s="37"/>
      <c r="M34" s="82"/>
      <c r="N34" s="28"/>
    </row>
    <row r="35" spans="1:14" ht="12.75">
      <c r="A35" s="8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85"/>
      <c r="N35" s="28"/>
    </row>
    <row r="36" spans="1:14" ht="31.5">
      <c r="A36" s="88" t="s">
        <v>0</v>
      </c>
      <c r="B36" s="8" t="s">
        <v>1</v>
      </c>
      <c r="C36" s="9" t="s">
        <v>2</v>
      </c>
      <c r="D36" s="10"/>
      <c r="E36" s="11" t="s">
        <v>3</v>
      </c>
      <c r="F36" s="11" t="s">
        <v>4</v>
      </c>
      <c r="G36" s="12" t="s">
        <v>5</v>
      </c>
      <c r="H36" s="12" t="s">
        <v>6</v>
      </c>
      <c r="I36" s="11" t="s">
        <v>7</v>
      </c>
      <c r="J36" s="11" t="s">
        <v>8</v>
      </c>
      <c r="K36" s="11" t="s">
        <v>9</v>
      </c>
      <c r="L36" s="12" t="s">
        <v>10</v>
      </c>
      <c r="M36" s="89" t="s">
        <v>11</v>
      </c>
      <c r="N36" s="28"/>
    </row>
    <row r="37" spans="1:14" ht="12.75">
      <c r="A37" s="72">
        <v>1</v>
      </c>
      <c r="B37" s="43">
        <v>60</v>
      </c>
      <c r="C37" s="37" t="s">
        <v>34</v>
      </c>
      <c r="D37" s="38" t="s">
        <v>28</v>
      </c>
      <c r="E37" s="30">
        <v>100</v>
      </c>
      <c r="F37" s="30">
        <f aca="true" t="shared" si="3" ref="F37:F43">G37+H37</f>
        <v>88.9</v>
      </c>
      <c r="G37" s="69">
        <v>46.29</v>
      </c>
      <c r="H37" s="69">
        <v>42.61</v>
      </c>
      <c r="I37" s="30">
        <v>90</v>
      </c>
      <c r="J37" s="30">
        <v>85</v>
      </c>
      <c r="K37" s="30">
        <f aca="true" t="shared" si="4" ref="K37:K43">L37*1.5</f>
        <v>95.505</v>
      </c>
      <c r="L37" s="19">
        <v>63.67</v>
      </c>
      <c r="M37" s="96">
        <f aca="true" t="shared" si="5" ref="M37:M43">E37+F37+I37+J37+K37</f>
        <v>459.405</v>
      </c>
      <c r="N37" s="77">
        <v>0.16180555555555556</v>
      </c>
    </row>
    <row r="38" spans="1:14" ht="12.75">
      <c r="A38" s="72">
        <v>2</v>
      </c>
      <c r="B38" s="5">
        <v>61</v>
      </c>
      <c r="C38" s="15" t="s">
        <v>40</v>
      </c>
      <c r="D38" s="26" t="s">
        <v>28</v>
      </c>
      <c r="E38" s="31">
        <v>100</v>
      </c>
      <c r="F38" s="31">
        <f t="shared" si="3"/>
        <v>88.83</v>
      </c>
      <c r="G38" s="70">
        <v>47.58</v>
      </c>
      <c r="H38" s="70">
        <v>41.25</v>
      </c>
      <c r="I38" s="31">
        <v>92</v>
      </c>
      <c r="J38" s="31">
        <v>85</v>
      </c>
      <c r="K38" s="31">
        <f t="shared" si="4"/>
        <v>77.865</v>
      </c>
      <c r="L38" s="19">
        <v>51.91</v>
      </c>
      <c r="M38" s="97">
        <f t="shared" si="5"/>
        <v>443.695</v>
      </c>
      <c r="N38" s="78">
        <v>0.1798611111111111</v>
      </c>
    </row>
    <row r="39" spans="1:14" ht="12.75">
      <c r="A39" s="72">
        <v>4</v>
      </c>
      <c r="B39" s="5">
        <v>63</v>
      </c>
      <c r="C39" s="15" t="s">
        <v>86</v>
      </c>
      <c r="D39" s="26" t="s">
        <v>19</v>
      </c>
      <c r="E39" s="31">
        <v>90</v>
      </c>
      <c r="F39" s="31">
        <f t="shared" si="3"/>
        <v>77.59</v>
      </c>
      <c r="G39" s="70">
        <v>39.02</v>
      </c>
      <c r="H39" s="70">
        <v>38.57</v>
      </c>
      <c r="I39" s="31">
        <v>88</v>
      </c>
      <c r="J39" s="31">
        <v>95</v>
      </c>
      <c r="K39" s="31">
        <f t="shared" si="4"/>
        <v>86.76</v>
      </c>
      <c r="L39" s="19">
        <v>57.84</v>
      </c>
      <c r="M39" s="97">
        <f t="shared" si="5"/>
        <v>437.35</v>
      </c>
      <c r="N39" s="78">
        <v>0.17569444444444446</v>
      </c>
    </row>
    <row r="40" spans="1:14" ht="12.75">
      <c r="A40" s="102">
        <v>7</v>
      </c>
      <c r="B40" s="59">
        <v>66</v>
      </c>
      <c r="C40" s="15" t="s">
        <v>88</v>
      </c>
      <c r="D40" s="61" t="s">
        <v>85</v>
      </c>
      <c r="E40" s="31">
        <v>95</v>
      </c>
      <c r="F40" s="31">
        <f t="shared" si="3"/>
        <v>70.4</v>
      </c>
      <c r="G40" s="70">
        <v>35.32</v>
      </c>
      <c r="H40" s="70">
        <v>35.08</v>
      </c>
      <c r="I40" s="31">
        <v>88</v>
      </c>
      <c r="J40" s="31">
        <v>100</v>
      </c>
      <c r="K40" s="31">
        <f t="shared" si="4"/>
        <v>77.01</v>
      </c>
      <c r="L40" s="19">
        <v>51.34</v>
      </c>
      <c r="M40" s="97">
        <f t="shared" si="5"/>
        <v>430.40999999999997</v>
      </c>
      <c r="N40" s="78">
        <v>0.17013888888888887</v>
      </c>
    </row>
    <row r="41" spans="1:14" ht="12.75">
      <c r="A41" s="72">
        <v>3</v>
      </c>
      <c r="B41" s="5">
        <v>62</v>
      </c>
      <c r="C41" s="15" t="s">
        <v>46</v>
      </c>
      <c r="D41" s="26" t="s">
        <v>28</v>
      </c>
      <c r="E41" s="31">
        <v>100</v>
      </c>
      <c r="F41" s="31">
        <f t="shared" si="3"/>
        <v>85.74000000000001</v>
      </c>
      <c r="G41" s="70">
        <v>44.09</v>
      </c>
      <c r="H41" s="70">
        <v>41.65</v>
      </c>
      <c r="I41" s="31">
        <v>90</v>
      </c>
      <c r="J41" s="31">
        <v>65</v>
      </c>
      <c r="K41" s="31">
        <f t="shared" si="4"/>
        <v>75.67500000000001</v>
      </c>
      <c r="L41" s="19">
        <v>50.45</v>
      </c>
      <c r="M41" s="97">
        <f t="shared" si="5"/>
        <v>416.415</v>
      </c>
      <c r="N41" s="78">
        <v>0.19236111111111112</v>
      </c>
    </row>
    <row r="42" spans="1:14" ht="12.75">
      <c r="A42" s="102">
        <v>5</v>
      </c>
      <c r="B42" s="59">
        <v>64</v>
      </c>
      <c r="C42" s="15" t="s">
        <v>87</v>
      </c>
      <c r="D42" s="26" t="s">
        <v>19</v>
      </c>
      <c r="E42" s="31">
        <v>80</v>
      </c>
      <c r="F42" s="31">
        <f t="shared" si="3"/>
        <v>80.87</v>
      </c>
      <c r="G42" s="70">
        <v>40.82</v>
      </c>
      <c r="H42" s="70">
        <v>40.05</v>
      </c>
      <c r="I42" s="31">
        <v>84</v>
      </c>
      <c r="J42" s="31">
        <v>75</v>
      </c>
      <c r="K42" s="31">
        <f t="shared" si="4"/>
        <v>82.605</v>
      </c>
      <c r="L42" s="19">
        <v>55.07</v>
      </c>
      <c r="M42" s="97">
        <f t="shared" si="5"/>
        <v>402.475</v>
      </c>
      <c r="N42" s="78">
        <v>0.2210763888888889</v>
      </c>
    </row>
    <row r="43" spans="1:14" ht="12.75">
      <c r="A43" s="103">
        <v>6</v>
      </c>
      <c r="B43" s="60">
        <v>65</v>
      </c>
      <c r="C43" s="10" t="s">
        <v>47</v>
      </c>
      <c r="D43" s="41" t="s">
        <v>26</v>
      </c>
      <c r="E43" s="32">
        <v>0</v>
      </c>
      <c r="F43" s="32">
        <f t="shared" si="3"/>
        <v>57.35</v>
      </c>
      <c r="G43" s="71">
        <v>28.96</v>
      </c>
      <c r="H43" s="71">
        <v>28.39</v>
      </c>
      <c r="I43" s="32">
        <v>72</v>
      </c>
      <c r="J43" s="32">
        <v>65</v>
      </c>
      <c r="K43" s="32">
        <f t="shared" si="4"/>
        <v>0</v>
      </c>
      <c r="L43" s="53">
        <v>0</v>
      </c>
      <c r="M43" s="98">
        <f t="shared" si="5"/>
        <v>194.35</v>
      </c>
      <c r="N43" s="79">
        <v>0.16111111111111112</v>
      </c>
    </row>
  </sheetData>
  <printOptions horizontalCentered="1"/>
  <pageMargins left="0.7874015748031497" right="0.7874015748031497" top="0.61" bottom="0.5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6">
      <selection activeCell="F36" sqref="F36"/>
    </sheetView>
  </sheetViews>
  <sheetFormatPr defaultColWidth="11.00390625" defaultRowHeight="12.75"/>
  <cols>
    <col min="1" max="1" width="3.00390625" style="0" customWidth="1"/>
    <col min="2" max="2" width="3.25390625" style="0" customWidth="1"/>
    <col min="3" max="3" width="19.625" style="0" bestFit="1" customWidth="1"/>
    <col min="4" max="4" width="11.875" style="0" bestFit="1" customWidth="1"/>
    <col min="5" max="16384" width="9.125" style="0" customWidth="1"/>
  </cols>
  <sheetData>
    <row r="1" ht="15.75">
      <c r="C1" s="104" t="s">
        <v>49</v>
      </c>
    </row>
    <row r="2" spans="3:4" ht="12.75">
      <c r="C2" s="1" t="s">
        <v>89</v>
      </c>
      <c r="D2" s="22"/>
    </row>
    <row r="4" spans="1:6" ht="20.25">
      <c r="A4" s="105" t="s">
        <v>17</v>
      </c>
      <c r="B4" s="105"/>
      <c r="C4" s="105"/>
      <c r="D4" s="105"/>
      <c r="E4" s="105"/>
      <c r="F4" s="105"/>
    </row>
    <row r="5" spans="1:6" ht="31.5">
      <c r="A5" s="106" t="s">
        <v>0</v>
      </c>
      <c r="B5" s="107" t="s">
        <v>1</v>
      </c>
      <c r="C5" s="108" t="s">
        <v>2</v>
      </c>
      <c r="D5" s="109"/>
      <c r="E5" s="110" t="s">
        <v>3</v>
      </c>
      <c r="F5" s="82"/>
    </row>
    <row r="6" spans="1:6" ht="15.75" customHeight="1">
      <c r="A6" s="72">
        <v>1</v>
      </c>
      <c r="B6" s="36">
        <v>3</v>
      </c>
      <c r="C6" s="37" t="s">
        <v>37</v>
      </c>
      <c r="D6" s="38" t="s">
        <v>28</v>
      </c>
      <c r="E6" s="30">
        <v>100</v>
      </c>
      <c r="F6" s="33">
        <v>0.09583333333333333</v>
      </c>
    </row>
    <row r="7" spans="1:6" ht="15.75" customHeight="1">
      <c r="A7" s="72">
        <v>2</v>
      </c>
      <c r="B7" s="39">
        <v>1</v>
      </c>
      <c r="C7" s="15" t="s">
        <v>12</v>
      </c>
      <c r="D7" s="26" t="s">
        <v>28</v>
      </c>
      <c r="E7" s="31">
        <v>100</v>
      </c>
      <c r="F7" s="34">
        <v>0.0994212962962963</v>
      </c>
    </row>
    <row r="8" spans="1:6" ht="15.75" customHeight="1">
      <c r="A8" s="72">
        <v>3</v>
      </c>
      <c r="B8" s="39">
        <v>15</v>
      </c>
      <c r="C8" s="15" t="s">
        <v>41</v>
      </c>
      <c r="D8" s="26" t="s">
        <v>27</v>
      </c>
      <c r="E8" s="31">
        <v>100</v>
      </c>
      <c r="F8" s="34">
        <v>0.10277777777777779</v>
      </c>
    </row>
    <row r="9" spans="1:9" ht="15.75" customHeight="1">
      <c r="A9" s="72">
        <v>4</v>
      </c>
      <c r="B9" s="39">
        <v>4</v>
      </c>
      <c r="C9" s="15" t="s">
        <v>35</v>
      </c>
      <c r="D9" s="26" t="s">
        <v>28</v>
      </c>
      <c r="E9" s="31">
        <v>100</v>
      </c>
      <c r="F9" s="34">
        <v>0.10347222222222223</v>
      </c>
      <c r="I9" s="21"/>
    </row>
    <row r="10" spans="1:6" ht="15.75" customHeight="1">
      <c r="A10" s="72">
        <v>5</v>
      </c>
      <c r="B10" s="39">
        <v>6</v>
      </c>
      <c r="C10" s="15" t="s">
        <v>51</v>
      </c>
      <c r="D10" s="26" t="s">
        <v>28</v>
      </c>
      <c r="E10" s="31">
        <v>100</v>
      </c>
      <c r="F10" s="34">
        <v>0.10694444444444444</v>
      </c>
    </row>
    <row r="11" spans="1:6" ht="15.75" customHeight="1">
      <c r="A11" s="72">
        <v>6</v>
      </c>
      <c r="B11" s="39">
        <v>16</v>
      </c>
      <c r="C11" s="15" t="s">
        <v>56</v>
      </c>
      <c r="D11" s="26" t="s">
        <v>27</v>
      </c>
      <c r="E11" s="31">
        <v>100</v>
      </c>
      <c r="F11" s="34">
        <v>0.11944444444444445</v>
      </c>
    </row>
    <row r="12" spans="1:6" ht="15.75" customHeight="1">
      <c r="A12" s="72">
        <v>7</v>
      </c>
      <c r="B12" s="39">
        <v>14</v>
      </c>
      <c r="C12" s="15" t="s">
        <v>61</v>
      </c>
      <c r="D12" s="26" t="s">
        <v>27</v>
      </c>
      <c r="E12" s="31">
        <v>100</v>
      </c>
      <c r="F12" s="34">
        <v>0.14097222222222222</v>
      </c>
    </row>
    <row r="13" spans="1:6" ht="15.75" customHeight="1">
      <c r="A13" s="72">
        <v>8</v>
      </c>
      <c r="B13" s="39">
        <v>21</v>
      </c>
      <c r="C13" s="15" t="s">
        <v>22</v>
      </c>
      <c r="D13" s="26" t="s">
        <v>57</v>
      </c>
      <c r="E13" s="31">
        <v>100</v>
      </c>
      <c r="F13" s="34">
        <v>0.14305555555555557</v>
      </c>
    </row>
    <row r="14" spans="1:6" ht="15.75" customHeight="1">
      <c r="A14" s="72">
        <v>9</v>
      </c>
      <c r="B14" s="39">
        <v>2</v>
      </c>
      <c r="C14" s="15" t="s">
        <v>36</v>
      </c>
      <c r="D14" s="26" t="s">
        <v>28</v>
      </c>
      <c r="E14" s="31">
        <v>95</v>
      </c>
      <c r="F14" s="34">
        <v>0.08263888888888889</v>
      </c>
    </row>
    <row r="15" spans="1:6" ht="15.75" customHeight="1">
      <c r="A15" s="72">
        <v>10</v>
      </c>
      <c r="B15" s="39">
        <v>24</v>
      </c>
      <c r="C15" s="15" t="s">
        <v>25</v>
      </c>
      <c r="D15" s="26" t="s">
        <v>26</v>
      </c>
      <c r="E15" s="31">
        <v>95</v>
      </c>
      <c r="F15" s="34">
        <v>0.11319444444444444</v>
      </c>
    </row>
    <row r="16" spans="1:6" ht="15.75" customHeight="1">
      <c r="A16" s="72">
        <v>11</v>
      </c>
      <c r="B16" s="39">
        <v>13</v>
      </c>
      <c r="C16" s="15" t="s">
        <v>39</v>
      </c>
      <c r="D16" s="26" t="s">
        <v>27</v>
      </c>
      <c r="E16" s="31">
        <v>95</v>
      </c>
      <c r="F16" s="34">
        <v>0.11351851851851852</v>
      </c>
    </row>
    <row r="17" spans="1:6" ht="15.75" customHeight="1">
      <c r="A17" s="72">
        <v>12</v>
      </c>
      <c r="B17" s="39">
        <v>25</v>
      </c>
      <c r="C17" s="15" t="s">
        <v>42</v>
      </c>
      <c r="D17" s="26" t="s">
        <v>26</v>
      </c>
      <c r="E17" s="31">
        <v>95</v>
      </c>
      <c r="F17" s="34">
        <v>0.11957175925925927</v>
      </c>
    </row>
    <row r="18" spans="1:6" ht="15.75" customHeight="1">
      <c r="A18" s="72">
        <v>13</v>
      </c>
      <c r="B18" s="39">
        <v>20</v>
      </c>
      <c r="C18" s="15" t="s">
        <v>43</v>
      </c>
      <c r="D18" s="26" t="s">
        <v>57</v>
      </c>
      <c r="E18" s="31">
        <v>95</v>
      </c>
      <c r="F18" s="34">
        <v>0.1388888888888889</v>
      </c>
    </row>
    <row r="19" spans="1:6" ht="15.75" customHeight="1">
      <c r="A19" s="72">
        <v>14</v>
      </c>
      <c r="B19" s="39">
        <v>23</v>
      </c>
      <c r="C19" s="15" t="s">
        <v>24</v>
      </c>
      <c r="D19" s="26" t="s">
        <v>26</v>
      </c>
      <c r="E19" s="31">
        <v>95</v>
      </c>
      <c r="F19" s="34">
        <v>0.1432986111111111</v>
      </c>
    </row>
    <row r="20" spans="1:6" ht="15.75" customHeight="1">
      <c r="A20" s="72">
        <v>15</v>
      </c>
      <c r="B20" s="39">
        <v>5</v>
      </c>
      <c r="C20" s="15" t="s">
        <v>38</v>
      </c>
      <c r="D20" s="26" t="s">
        <v>28</v>
      </c>
      <c r="E20" s="31">
        <v>95</v>
      </c>
      <c r="F20" s="34">
        <v>0.14981481481481482</v>
      </c>
    </row>
    <row r="21" spans="1:6" ht="15.75" customHeight="1">
      <c r="A21" s="72">
        <v>16</v>
      </c>
      <c r="B21" s="39">
        <v>11</v>
      </c>
      <c r="C21" s="15" t="s">
        <v>21</v>
      </c>
      <c r="D21" s="26" t="s">
        <v>14</v>
      </c>
      <c r="E21" s="31">
        <v>95</v>
      </c>
      <c r="F21" s="34">
        <v>0.15833333333333333</v>
      </c>
    </row>
    <row r="22" spans="1:6" ht="15.75" customHeight="1">
      <c r="A22" s="72">
        <v>17</v>
      </c>
      <c r="B22" s="39">
        <v>7</v>
      </c>
      <c r="C22" s="15" t="s">
        <v>52</v>
      </c>
      <c r="D22" s="26" t="s">
        <v>54</v>
      </c>
      <c r="E22" s="31">
        <v>90</v>
      </c>
      <c r="F22" s="34">
        <v>0.12361111111111112</v>
      </c>
    </row>
    <row r="23" spans="1:6" ht="15.75" customHeight="1">
      <c r="A23" s="72">
        <v>18</v>
      </c>
      <c r="B23" s="39">
        <v>19</v>
      </c>
      <c r="C23" s="15" t="s">
        <v>15</v>
      </c>
      <c r="D23" s="26" t="s">
        <v>57</v>
      </c>
      <c r="E23" s="31">
        <v>90</v>
      </c>
      <c r="F23" s="34">
        <v>0.125</v>
      </c>
    </row>
    <row r="24" spans="1:6" ht="15.75" customHeight="1">
      <c r="A24" s="72">
        <v>19</v>
      </c>
      <c r="B24" s="39">
        <v>22</v>
      </c>
      <c r="C24" s="15" t="s">
        <v>58</v>
      </c>
      <c r="D24" s="26" t="s">
        <v>59</v>
      </c>
      <c r="E24" s="31">
        <v>90</v>
      </c>
      <c r="F24" s="34">
        <v>0.13149305555555554</v>
      </c>
    </row>
    <row r="25" spans="1:6" ht="15.75" customHeight="1">
      <c r="A25" s="72">
        <v>20</v>
      </c>
      <c r="B25" s="39">
        <v>8</v>
      </c>
      <c r="C25" s="15" t="s">
        <v>53</v>
      </c>
      <c r="D25" s="26" t="s">
        <v>54</v>
      </c>
      <c r="E25" s="31">
        <v>90</v>
      </c>
      <c r="F25" s="34">
        <v>0.15486111111111112</v>
      </c>
    </row>
    <row r="26" spans="1:6" ht="15.75" customHeight="1">
      <c r="A26" s="72">
        <v>21</v>
      </c>
      <c r="B26" s="39">
        <v>12</v>
      </c>
      <c r="C26" s="15" t="s">
        <v>55</v>
      </c>
      <c r="D26" s="26" t="s">
        <v>27</v>
      </c>
      <c r="E26" s="31">
        <v>90</v>
      </c>
      <c r="F26" s="34">
        <v>0.16211805555555556</v>
      </c>
    </row>
    <row r="27" spans="1:6" ht="15.75" customHeight="1">
      <c r="A27" s="72">
        <v>22</v>
      </c>
      <c r="B27" s="39">
        <v>29</v>
      </c>
      <c r="C27" s="15" t="s">
        <v>60</v>
      </c>
      <c r="D27" s="26" t="s">
        <v>19</v>
      </c>
      <c r="E27" s="31">
        <v>90</v>
      </c>
      <c r="F27" s="34">
        <v>0.1986111111111111</v>
      </c>
    </row>
    <row r="28" spans="1:6" ht="15.75" customHeight="1">
      <c r="A28" s="72">
        <v>23</v>
      </c>
      <c r="B28" s="39">
        <v>26</v>
      </c>
      <c r="C28" s="15" t="s">
        <v>23</v>
      </c>
      <c r="D28" s="26" t="s">
        <v>26</v>
      </c>
      <c r="E28" s="31">
        <v>85</v>
      </c>
      <c r="F28" s="34">
        <v>0.14372685185185186</v>
      </c>
    </row>
    <row r="29" spans="1:6" ht="15.75" customHeight="1">
      <c r="A29" s="73">
        <v>24</v>
      </c>
      <c r="B29" s="40">
        <v>18</v>
      </c>
      <c r="C29" s="10" t="s">
        <v>13</v>
      </c>
      <c r="D29" s="41" t="s">
        <v>19</v>
      </c>
      <c r="E29" s="32">
        <v>85</v>
      </c>
      <c r="F29" s="35">
        <v>0.15416666666666667</v>
      </c>
    </row>
    <row r="30" spans="1:15" ht="12.75">
      <c r="A30" s="13"/>
      <c r="B30" s="14"/>
      <c r="C30" s="15"/>
      <c r="D30" s="16"/>
      <c r="E30" s="14"/>
      <c r="F30" s="14"/>
      <c r="G30" s="17"/>
      <c r="H30" s="17"/>
      <c r="I30" s="14"/>
      <c r="J30" s="14"/>
      <c r="K30" s="14"/>
      <c r="L30" s="19"/>
      <c r="M30" s="13"/>
      <c r="N30" s="15"/>
      <c r="O30" s="15"/>
    </row>
    <row r="31" spans="1:15" ht="12.75">
      <c r="A31" s="13"/>
      <c r="B31" s="14"/>
      <c r="C31" s="15"/>
      <c r="D31" s="16"/>
      <c r="E31" s="14"/>
      <c r="F31" s="14"/>
      <c r="G31" s="17"/>
      <c r="H31" s="17"/>
      <c r="I31" s="14"/>
      <c r="J31" s="14"/>
      <c r="K31" s="14"/>
      <c r="L31" s="19"/>
      <c r="M31" s="13"/>
      <c r="N31" s="15"/>
      <c r="O31" s="15"/>
    </row>
    <row r="32" spans="1:15" ht="20.25">
      <c r="A32" s="105" t="s">
        <v>16</v>
      </c>
      <c r="B32" s="105"/>
      <c r="C32" s="105"/>
      <c r="D32" s="105"/>
      <c r="E32" s="105"/>
      <c r="F32" s="105"/>
      <c r="G32" s="17"/>
      <c r="H32" s="17"/>
      <c r="I32" s="14"/>
      <c r="J32" s="14"/>
      <c r="K32" s="14"/>
      <c r="L32" s="19"/>
      <c r="M32" s="13"/>
      <c r="N32" s="15"/>
      <c r="O32" s="15"/>
    </row>
    <row r="33" spans="1:15" ht="12.75">
      <c r="A33" s="80"/>
      <c r="B33" s="37"/>
      <c r="C33" s="37"/>
      <c r="D33" s="37"/>
      <c r="E33" s="37"/>
      <c r="F33" s="82"/>
      <c r="G33" s="17"/>
      <c r="H33" s="17"/>
      <c r="I33" s="14"/>
      <c r="J33" s="14"/>
      <c r="K33" s="14"/>
      <c r="L33" s="19"/>
      <c r="M33" s="13"/>
      <c r="N33" s="15"/>
      <c r="O33" s="15"/>
    </row>
    <row r="34" spans="1:15" ht="31.5">
      <c r="A34" s="88" t="s">
        <v>0</v>
      </c>
      <c r="B34" s="8" t="s">
        <v>1</v>
      </c>
      <c r="C34" s="9" t="s">
        <v>2</v>
      </c>
      <c r="D34" s="10"/>
      <c r="E34" s="45" t="s">
        <v>3</v>
      </c>
      <c r="F34" s="85"/>
      <c r="G34" s="17"/>
      <c r="H34" s="17"/>
      <c r="I34" s="14"/>
      <c r="J34" s="14"/>
      <c r="K34" s="14"/>
      <c r="L34" s="19"/>
      <c r="M34" s="13"/>
      <c r="N34" s="15"/>
      <c r="O34" s="15"/>
    </row>
    <row r="35" spans="1:15" ht="15.75" customHeight="1">
      <c r="A35" s="72">
        <v>1</v>
      </c>
      <c r="B35" s="43">
        <v>57</v>
      </c>
      <c r="C35" s="37" t="s">
        <v>30</v>
      </c>
      <c r="D35" s="38" t="s">
        <v>26</v>
      </c>
      <c r="E35" s="30">
        <v>95</v>
      </c>
      <c r="F35" s="50" t="s">
        <v>93</v>
      </c>
      <c r="G35" s="17"/>
      <c r="H35" s="17"/>
      <c r="I35" s="14"/>
      <c r="J35" s="14"/>
      <c r="K35" s="14"/>
      <c r="L35" s="19"/>
      <c r="M35" s="13"/>
      <c r="N35" s="15"/>
      <c r="O35" s="15"/>
    </row>
    <row r="36" spans="1:16" ht="15.75" customHeight="1">
      <c r="A36" s="72">
        <v>2</v>
      </c>
      <c r="B36" s="5">
        <v>54</v>
      </c>
      <c r="C36" s="15" t="s">
        <v>32</v>
      </c>
      <c r="D36" s="26" t="s">
        <v>28</v>
      </c>
      <c r="E36" s="31">
        <v>95</v>
      </c>
      <c r="F36" s="51" t="s">
        <v>91</v>
      </c>
      <c r="G36" s="17"/>
      <c r="H36" s="17"/>
      <c r="I36" s="14"/>
      <c r="J36" s="14"/>
      <c r="K36" s="14"/>
      <c r="L36" s="19"/>
      <c r="M36" s="13"/>
      <c r="N36" s="15"/>
      <c r="O36" s="15"/>
      <c r="P36" s="15"/>
    </row>
    <row r="37" spans="1:16" ht="15.75" customHeight="1">
      <c r="A37" s="72">
        <v>3</v>
      </c>
      <c r="B37" s="5">
        <v>59</v>
      </c>
      <c r="C37" s="15" t="s">
        <v>33</v>
      </c>
      <c r="D37" s="26" t="s">
        <v>48</v>
      </c>
      <c r="E37" s="31">
        <v>90</v>
      </c>
      <c r="F37" s="51" t="s">
        <v>95</v>
      </c>
      <c r="G37" s="17"/>
      <c r="H37" s="17"/>
      <c r="I37" s="14"/>
      <c r="J37" s="14"/>
      <c r="K37" s="14"/>
      <c r="L37" s="19"/>
      <c r="M37" s="13"/>
      <c r="N37" s="15"/>
      <c r="O37" s="15"/>
      <c r="P37" s="15"/>
    </row>
    <row r="38" spans="1:16" ht="15.75" customHeight="1">
      <c r="A38" s="72">
        <v>4</v>
      </c>
      <c r="B38" s="5">
        <v>55</v>
      </c>
      <c r="C38" s="15" t="s">
        <v>90</v>
      </c>
      <c r="D38" s="26" t="s">
        <v>28</v>
      </c>
      <c r="E38" s="31">
        <v>90</v>
      </c>
      <c r="F38" s="51" t="s">
        <v>92</v>
      </c>
      <c r="G38" s="17"/>
      <c r="H38" s="17"/>
      <c r="I38" s="14"/>
      <c r="J38" s="14"/>
      <c r="K38" s="14"/>
      <c r="L38" s="19"/>
      <c r="M38" s="13"/>
      <c r="N38" s="15"/>
      <c r="O38" s="15"/>
      <c r="P38" s="15"/>
    </row>
    <row r="39" spans="1:16" ht="15.75" customHeight="1">
      <c r="A39" s="73">
        <v>5</v>
      </c>
      <c r="B39" s="44">
        <v>58</v>
      </c>
      <c r="C39" s="10" t="s">
        <v>31</v>
      </c>
      <c r="D39" s="41" t="s">
        <v>26</v>
      </c>
      <c r="E39" s="32">
        <v>55</v>
      </c>
      <c r="F39" s="55" t="s">
        <v>94</v>
      </c>
      <c r="G39" s="17"/>
      <c r="H39" s="17"/>
      <c r="I39" s="14"/>
      <c r="J39" s="14"/>
      <c r="K39" s="14"/>
      <c r="L39" s="19"/>
      <c r="M39" s="13"/>
      <c r="N39" s="15"/>
      <c r="O39" s="15"/>
      <c r="P39" s="15"/>
    </row>
    <row r="40" spans="1:16" ht="12.75">
      <c r="A40" s="13"/>
      <c r="B40" s="20"/>
      <c r="C40" s="15"/>
      <c r="D40" s="16"/>
      <c r="E40" s="14"/>
      <c r="F40" s="14"/>
      <c r="G40" s="17"/>
      <c r="H40" s="17"/>
      <c r="I40" s="14"/>
      <c r="J40" s="14"/>
      <c r="K40" s="14"/>
      <c r="L40" s="19"/>
      <c r="M40" s="13"/>
      <c r="N40" s="15"/>
      <c r="O40" s="15"/>
      <c r="P40" s="15"/>
    </row>
    <row r="41" spans="1:16" ht="12.75">
      <c r="A41" s="18"/>
      <c r="B41" s="20"/>
      <c r="C41" s="15"/>
      <c r="D41" s="16"/>
      <c r="E41" s="14"/>
      <c r="F41" s="14"/>
      <c r="G41" s="17"/>
      <c r="H41" s="17"/>
      <c r="I41" s="14"/>
      <c r="J41" s="14"/>
      <c r="K41" s="14"/>
      <c r="L41" s="19"/>
      <c r="M41" s="13"/>
      <c r="N41" s="15"/>
      <c r="O41" s="15"/>
      <c r="P41" s="15"/>
    </row>
    <row r="42" spans="1:16" ht="12.75">
      <c r="A42" s="18"/>
      <c r="B42" s="20"/>
      <c r="C42" s="15"/>
      <c r="D42" s="16"/>
      <c r="E42" s="14"/>
      <c r="F42" s="14"/>
      <c r="G42" s="17"/>
      <c r="H42" s="17"/>
      <c r="I42" s="14"/>
      <c r="J42" s="14"/>
      <c r="K42" s="14"/>
      <c r="L42" s="19"/>
      <c r="M42" s="13"/>
      <c r="N42" s="15"/>
      <c r="O42" s="15"/>
      <c r="P42" s="15"/>
    </row>
    <row r="43" spans="1:16" ht="12.75">
      <c r="A43" s="18"/>
      <c r="B43" s="20"/>
      <c r="C43" s="15"/>
      <c r="D43" s="16"/>
      <c r="E43" s="14"/>
      <c r="F43" s="14"/>
      <c r="G43" s="17"/>
      <c r="H43" s="17"/>
      <c r="I43" s="14"/>
      <c r="J43" s="14"/>
      <c r="K43" s="14"/>
      <c r="L43" s="19"/>
      <c r="M43" s="13"/>
      <c r="N43" s="15"/>
      <c r="O43" s="15"/>
      <c r="P43" s="15"/>
    </row>
    <row r="44" spans="1:16" ht="12.75">
      <c r="A44" s="18"/>
      <c r="B44" s="14"/>
      <c r="C44" s="15"/>
      <c r="D44" s="16"/>
      <c r="E44" s="14"/>
      <c r="F44" s="14"/>
      <c r="G44" s="17"/>
      <c r="H44" s="17"/>
      <c r="I44" s="14"/>
      <c r="J44" s="14"/>
      <c r="K44" s="14"/>
      <c r="L44" s="19"/>
      <c r="M44" s="13"/>
      <c r="N44" s="15"/>
      <c r="O44" s="15"/>
      <c r="P44" s="15"/>
    </row>
    <row r="45" spans="1:16" ht="12.75">
      <c r="A45" s="18"/>
      <c r="B45" s="14"/>
      <c r="C45" s="15"/>
      <c r="D45" s="16"/>
      <c r="E45" s="14"/>
      <c r="F45" s="14"/>
      <c r="G45" s="17"/>
      <c r="H45" s="17"/>
      <c r="I45" s="14"/>
      <c r="J45" s="14"/>
      <c r="K45" s="14"/>
      <c r="L45" s="19"/>
      <c r="M45" s="13"/>
      <c r="N45" s="15"/>
      <c r="O45" s="15"/>
      <c r="P45" s="15"/>
    </row>
    <row r="46" spans="1:16" ht="12.75">
      <c r="A46" s="18"/>
      <c r="B46" s="14"/>
      <c r="C46" s="15"/>
      <c r="D46" s="16"/>
      <c r="E46" s="14"/>
      <c r="F46" s="14"/>
      <c r="G46" s="17"/>
      <c r="H46" s="17"/>
      <c r="I46" s="14"/>
      <c r="J46" s="14"/>
      <c r="K46" s="14"/>
      <c r="L46" s="19"/>
      <c r="M46" s="13"/>
      <c r="N46" s="15"/>
      <c r="O46" s="15"/>
      <c r="P46" s="15"/>
    </row>
    <row r="47" spans="1:16" ht="12.75">
      <c r="A47" s="18"/>
      <c r="B47" s="14"/>
      <c r="C47" s="15"/>
      <c r="D47" s="16"/>
      <c r="E47" s="14"/>
      <c r="F47" s="14"/>
      <c r="G47" s="17"/>
      <c r="H47" s="17"/>
      <c r="I47" s="14"/>
      <c r="J47" s="14"/>
      <c r="K47" s="14"/>
      <c r="L47" s="19"/>
      <c r="M47" s="13"/>
      <c r="N47" s="15"/>
      <c r="O47" s="15"/>
      <c r="P47" s="15"/>
    </row>
    <row r="48" spans="1:16" ht="12.75">
      <c r="A48" s="18"/>
      <c r="B48" s="14"/>
      <c r="C48" s="15"/>
      <c r="D48" s="16"/>
      <c r="E48" s="14"/>
      <c r="F48" s="14"/>
      <c r="G48" s="17"/>
      <c r="H48" s="17"/>
      <c r="I48" s="14"/>
      <c r="J48" s="14"/>
      <c r="K48" s="14"/>
      <c r="L48" s="19"/>
      <c r="M48" s="13"/>
      <c r="N48" s="15"/>
      <c r="O48" s="15"/>
      <c r="P48" s="15"/>
    </row>
    <row r="49" spans="1:16" ht="12.75">
      <c r="A49" s="18"/>
      <c r="B49" s="14"/>
      <c r="C49" s="15"/>
      <c r="D49" s="16"/>
      <c r="E49" s="14"/>
      <c r="F49" s="14"/>
      <c r="G49" s="17"/>
      <c r="H49" s="17"/>
      <c r="I49" s="14"/>
      <c r="J49" s="14"/>
      <c r="K49" s="14"/>
      <c r="L49" s="19"/>
      <c r="M49" s="13"/>
      <c r="N49" s="15"/>
      <c r="O49" s="15"/>
      <c r="P49" s="15"/>
    </row>
    <row r="50" spans="1:14" ht="12.75">
      <c r="A50" s="18"/>
      <c r="B50" s="14"/>
      <c r="C50" s="15"/>
      <c r="D50" s="16"/>
      <c r="E50" s="14"/>
      <c r="F50" s="14"/>
      <c r="G50" s="17"/>
      <c r="H50" s="17"/>
      <c r="I50" s="14"/>
      <c r="J50" s="14"/>
      <c r="K50" s="14"/>
      <c r="L50" s="19"/>
      <c r="M50" s="13"/>
      <c r="N50" s="15"/>
    </row>
    <row r="51" spans="1:14" ht="12.75">
      <c r="A51" s="18"/>
      <c r="B51" s="14"/>
      <c r="C51" s="15"/>
      <c r="D51" s="16"/>
      <c r="E51" s="14"/>
      <c r="F51" s="14"/>
      <c r="G51" s="17"/>
      <c r="H51" s="17"/>
      <c r="I51" s="14"/>
      <c r="J51" s="14"/>
      <c r="K51" s="14"/>
      <c r="L51" s="19"/>
      <c r="M51" s="13"/>
      <c r="N51" s="15"/>
    </row>
    <row r="52" spans="1:14" ht="12.75">
      <c r="A52" s="18"/>
      <c r="B52" s="14"/>
      <c r="C52" s="15"/>
      <c r="D52" s="16"/>
      <c r="E52" s="14"/>
      <c r="F52" s="14"/>
      <c r="G52" s="17"/>
      <c r="H52" s="17"/>
      <c r="I52" s="14"/>
      <c r="J52" s="14"/>
      <c r="K52" s="14"/>
      <c r="L52" s="19"/>
      <c r="M52" s="13"/>
      <c r="N52" s="15"/>
    </row>
    <row r="53" spans="3:4" ht="12.75">
      <c r="C53" s="15"/>
      <c r="D53" s="14"/>
    </row>
    <row r="54" spans="3:4" ht="12.75">
      <c r="C54" s="15"/>
      <c r="D54" s="14"/>
    </row>
    <row r="55" spans="3:4" ht="12.75">
      <c r="C55" s="15"/>
      <c r="D55" s="14"/>
    </row>
    <row r="56" spans="3:4" ht="12.75">
      <c r="C56" s="15"/>
      <c r="D56" s="14"/>
    </row>
    <row r="57" spans="3:4" ht="12.75">
      <c r="C57" s="15"/>
      <c r="D57" s="14"/>
    </row>
    <row r="58" spans="3:4" ht="12.75">
      <c r="C58" s="15"/>
      <c r="D58" s="14"/>
    </row>
  </sheetData>
  <mergeCells count="2">
    <mergeCell ref="A4:F4"/>
    <mergeCell ref="A32:F3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26" sqref="E26"/>
    </sheetView>
  </sheetViews>
  <sheetFormatPr defaultColWidth="11.00390625" defaultRowHeight="12.75"/>
  <cols>
    <col min="1" max="2" width="3.00390625" style="0" customWidth="1"/>
    <col min="3" max="3" width="17.25390625" style="0" bestFit="1" customWidth="1"/>
    <col min="4" max="4" width="11.875" style="0" bestFit="1" customWidth="1"/>
    <col min="5" max="16384" width="9.125" style="0" customWidth="1"/>
  </cols>
  <sheetData>
    <row r="1" ht="23.25">
      <c r="C1" s="24" t="s">
        <v>49</v>
      </c>
    </row>
    <row r="2" ht="15.75">
      <c r="C2" s="23" t="s">
        <v>50</v>
      </c>
    </row>
    <row r="3" ht="15.75">
      <c r="C3" s="23"/>
    </row>
    <row r="4" spans="3:4" ht="12.75">
      <c r="C4" s="22" t="s">
        <v>89</v>
      </c>
      <c r="D4" s="22"/>
    </row>
    <row r="6" ht="20.25">
      <c r="E6" s="2" t="s">
        <v>16</v>
      </c>
    </row>
    <row r="8" spans="1:5" ht="31.5">
      <c r="A8" s="42" t="s">
        <v>0</v>
      </c>
      <c r="B8" s="8" t="s">
        <v>1</v>
      </c>
      <c r="C8" s="9" t="s">
        <v>2</v>
      </c>
      <c r="D8" s="10"/>
      <c r="E8" s="45" t="s">
        <v>3</v>
      </c>
    </row>
    <row r="9" spans="1:6" ht="12.75">
      <c r="A9" s="3">
        <v>1</v>
      </c>
      <c r="B9" s="43">
        <v>57</v>
      </c>
      <c r="C9" s="37" t="s">
        <v>30</v>
      </c>
      <c r="D9" s="38" t="s">
        <v>26</v>
      </c>
      <c r="E9" s="30">
        <v>95</v>
      </c>
      <c r="F9" s="50" t="s">
        <v>93</v>
      </c>
    </row>
    <row r="10" spans="1:6" ht="12.75">
      <c r="A10" s="3">
        <v>2</v>
      </c>
      <c r="B10" s="5">
        <v>54</v>
      </c>
      <c r="C10" s="15" t="s">
        <v>32</v>
      </c>
      <c r="D10" s="26" t="s">
        <v>28</v>
      </c>
      <c r="E10" s="31">
        <v>95</v>
      </c>
      <c r="F10" s="51" t="s">
        <v>91</v>
      </c>
    </row>
    <row r="11" spans="1:6" ht="12.75">
      <c r="A11" s="3">
        <v>3</v>
      </c>
      <c r="B11" s="5">
        <v>59</v>
      </c>
      <c r="C11" s="15" t="s">
        <v>33</v>
      </c>
      <c r="D11" s="26" t="s">
        <v>48</v>
      </c>
      <c r="E11" s="31">
        <v>90</v>
      </c>
      <c r="F11" s="51" t="s">
        <v>95</v>
      </c>
    </row>
    <row r="12" spans="1:6" ht="12.75">
      <c r="A12" s="3">
        <v>4</v>
      </c>
      <c r="B12" s="5">
        <v>55</v>
      </c>
      <c r="C12" s="15" t="s">
        <v>90</v>
      </c>
      <c r="D12" s="26" t="s">
        <v>28</v>
      </c>
      <c r="E12" s="31">
        <v>90</v>
      </c>
      <c r="F12" s="51" t="s">
        <v>92</v>
      </c>
    </row>
    <row r="13" spans="1:6" ht="12.75">
      <c r="A13" s="3">
        <v>5</v>
      </c>
      <c r="B13" s="44">
        <v>58</v>
      </c>
      <c r="C13" s="10" t="s">
        <v>31</v>
      </c>
      <c r="D13" s="41" t="s">
        <v>26</v>
      </c>
      <c r="E13" s="32">
        <v>55</v>
      </c>
      <c r="F13" s="55" t="s">
        <v>94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5" sqref="D5"/>
    </sheetView>
  </sheetViews>
  <sheetFormatPr defaultColWidth="11.00390625" defaultRowHeight="12.75"/>
  <cols>
    <col min="1" max="1" width="3.00390625" style="0" customWidth="1"/>
    <col min="2" max="2" width="2.75390625" style="0" customWidth="1"/>
    <col min="3" max="3" width="14.75390625" style="0" bestFit="1" customWidth="1"/>
    <col min="4" max="4" width="13.375" style="0" bestFit="1" customWidth="1"/>
    <col min="5" max="16384" width="9.125" style="0" customWidth="1"/>
  </cols>
  <sheetData>
    <row r="1" spans="1:6" ht="12.75">
      <c r="A1" s="80"/>
      <c r="B1" s="37"/>
      <c r="C1" s="37"/>
      <c r="D1" s="37"/>
      <c r="E1" s="37"/>
      <c r="F1" s="82"/>
    </row>
    <row r="2" spans="1:6" ht="20.25">
      <c r="A2" s="83"/>
      <c r="B2" s="15"/>
      <c r="C2" s="15"/>
      <c r="D2" s="87" t="s">
        <v>20</v>
      </c>
      <c r="E2" s="87"/>
      <c r="F2" s="85"/>
    </row>
    <row r="3" spans="1:6" ht="12.75">
      <c r="A3" s="83"/>
      <c r="B3" s="15"/>
      <c r="C3" s="15"/>
      <c r="D3" s="15"/>
      <c r="E3" s="15"/>
      <c r="F3" s="85"/>
    </row>
    <row r="4" spans="1:6" ht="31.5">
      <c r="A4" s="88" t="s">
        <v>0</v>
      </c>
      <c r="B4" s="8" t="s">
        <v>1</v>
      </c>
      <c r="C4" s="9" t="s">
        <v>2</v>
      </c>
      <c r="D4" s="10"/>
      <c r="E4" s="11" t="s">
        <v>3</v>
      </c>
      <c r="F4" s="85"/>
    </row>
    <row r="5" spans="1:6" ht="12.75">
      <c r="A5" s="72">
        <v>1</v>
      </c>
      <c r="B5" s="43">
        <v>36</v>
      </c>
      <c r="C5" s="37" t="s">
        <v>66</v>
      </c>
      <c r="D5" s="62" t="s">
        <v>67</v>
      </c>
      <c r="E5" s="30">
        <v>100</v>
      </c>
      <c r="F5" s="33">
        <v>0.1260763888888889</v>
      </c>
    </row>
    <row r="6" spans="1:6" ht="12.75">
      <c r="A6" s="72">
        <v>2</v>
      </c>
      <c r="B6" s="5">
        <v>31</v>
      </c>
      <c r="C6" s="15" t="s">
        <v>45</v>
      </c>
      <c r="D6" s="26" t="s">
        <v>28</v>
      </c>
      <c r="E6" s="31">
        <v>100</v>
      </c>
      <c r="F6" s="34">
        <v>0.17013888888888887</v>
      </c>
    </row>
    <row r="7" spans="1:6" ht="12.75">
      <c r="A7" s="72">
        <v>3</v>
      </c>
      <c r="B7" s="5">
        <v>51</v>
      </c>
      <c r="C7" s="27" t="s">
        <v>82</v>
      </c>
      <c r="D7" s="26" t="s">
        <v>85</v>
      </c>
      <c r="E7" s="31">
        <v>95</v>
      </c>
      <c r="F7" s="34">
        <v>0.15347222222222223</v>
      </c>
    </row>
    <row r="8" spans="1:6" ht="12.75">
      <c r="A8" s="72">
        <v>4</v>
      </c>
      <c r="B8" s="5">
        <v>35</v>
      </c>
      <c r="C8" s="15" t="s">
        <v>65</v>
      </c>
      <c r="D8" s="26" t="s">
        <v>28</v>
      </c>
      <c r="E8" s="31">
        <v>95</v>
      </c>
      <c r="F8" s="34">
        <v>0.17013888888888887</v>
      </c>
    </row>
    <row r="9" spans="1:6" ht="12.75">
      <c r="A9" s="72">
        <v>5</v>
      </c>
      <c r="B9" s="5">
        <v>33</v>
      </c>
      <c r="C9" s="15" t="s">
        <v>63</v>
      </c>
      <c r="D9" s="26" t="s">
        <v>28</v>
      </c>
      <c r="E9" s="31">
        <v>95</v>
      </c>
      <c r="F9" s="34">
        <v>0.1763888888888889</v>
      </c>
    </row>
    <row r="10" spans="1:6" ht="12.75">
      <c r="A10" s="72">
        <v>6</v>
      </c>
      <c r="B10" s="5">
        <v>30</v>
      </c>
      <c r="C10" s="15" t="s">
        <v>29</v>
      </c>
      <c r="D10" s="26" t="s">
        <v>28</v>
      </c>
      <c r="E10" s="31">
        <v>90</v>
      </c>
      <c r="F10" s="34">
        <v>0.14930555555555555</v>
      </c>
    </row>
    <row r="11" spans="1:6" ht="12.75">
      <c r="A11" s="72">
        <v>7</v>
      </c>
      <c r="B11" s="5">
        <v>34</v>
      </c>
      <c r="C11" s="15" t="s">
        <v>64</v>
      </c>
      <c r="D11" s="26" t="s">
        <v>28</v>
      </c>
      <c r="E11" s="31">
        <v>85</v>
      </c>
      <c r="F11" s="34">
        <v>0.1280324074074074</v>
      </c>
    </row>
    <row r="12" spans="1:6" ht="12.75">
      <c r="A12" s="72">
        <v>8</v>
      </c>
      <c r="B12" s="5">
        <v>40</v>
      </c>
      <c r="C12" s="15" t="s">
        <v>71</v>
      </c>
      <c r="D12" s="25" t="s">
        <v>59</v>
      </c>
      <c r="E12" s="31">
        <v>85</v>
      </c>
      <c r="F12" s="34">
        <v>0.13100694444444444</v>
      </c>
    </row>
    <row r="13" spans="1:6" ht="12.75">
      <c r="A13" s="72">
        <v>9</v>
      </c>
      <c r="B13" s="5">
        <v>50</v>
      </c>
      <c r="C13" s="27" t="s">
        <v>81</v>
      </c>
      <c r="D13" s="26" t="s">
        <v>85</v>
      </c>
      <c r="E13" s="31">
        <v>85</v>
      </c>
      <c r="F13" s="34">
        <v>0.1326388888888889</v>
      </c>
    </row>
    <row r="14" spans="1:6" ht="12.75">
      <c r="A14" s="72">
        <v>10</v>
      </c>
      <c r="B14" s="5">
        <v>47</v>
      </c>
      <c r="C14" s="15" t="s">
        <v>78</v>
      </c>
      <c r="D14" s="25" t="s">
        <v>84</v>
      </c>
      <c r="E14" s="31">
        <v>85</v>
      </c>
      <c r="F14" s="34">
        <v>0.15266203703703704</v>
      </c>
    </row>
    <row r="15" spans="1:6" ht="12.75">
      <c r="A15" s="72">
        <v>11</v>
      </c>
      <c r="B15" s="5">
        <v>52</v>
      </c>
      <c r="C15" s="27" t="s">
        <v>83</v>
      </c>
      <c r="D15" s="26" t="s">
        <v>85</v>
      </c>
      <c r="E15" s="31">
        <v>85</v>
      </c>
      <c r="F15" s="34">
        <v>0.16944444444444443</v>
      </c>
    </row>
    <row r="16" spans="1:6" ht="12.75">
      <c r="A16" s="72">
        <v>12</v>
      </c>
      <c r="B16" s="5">
        <v>46</v>
      </c>
      <c r="C16" s="15" t="s">
        <v>77</v>
      </c>
      <c r="D16" s="25" t="s">
        <v>84</v>
      </c>
      <c r="E16" s="31">
        <v>80</v>
      </c>
      <c r="F16" s="34">
        <v>0.13958333333333334</v>
      </c>
    </row>
    <row r="17" spans="1:6" ht="12.75">
      <c r="A17" s="72">
        <v>13</v>
      </c>
      <c r="B17" s="5">
        <v>32</v>
      </c>
      <c r="C17" s="15" t="s">
        <v>62</v>
      </c>
      <c r="D17" s="26" t="s">
        <v>28</v>
      </c>
      <c r="E17" s="31">
        <v>80</v>
      </c>
      <c r="F17" s="34">
        <v>0.2041666666666667</v>
      </c>
    </row>
    <row r="18" spans="1:6" ht="12.75">
      <c r="A18" s="72">
        <v>14</v>
      </c>
      <c r="B18" s="5">
        <v>41</v>
      </c>
      <c r="C18" s="15" t="s">
        <v>72</v>
      </c>
      <c r="D18" s="25" t="s">
        <v>59</v>
      </c>
      <c r="E18" s="31">
        <v>75</v>
      </c>
      <c r="F18" s="34">
        <v>0.11875</v>
      </c>
    </row>
    <row r="19" spans="1:6" ht="12.75">
      <c r="A19" s="72">
        <v>15</v>
      </c>
      <c r="B19" s="5">
        <v>44</v>
      </c>
      <c r="C19" s="15" t="s">
        <v>75</v>
      </c>
      <c r="D19" s="25" t="s">
        <v>57</v>
      </c>
      <c r="E19" s="31">
        <v>75</v>
      </c>
      <c r="F19" s="34">
        <v>0.1451388888888889</v>
      </c>
    </row>
    <row r="20" spans="1:6" ht="12.75">
      <c r="A20" s="72">
        <v>16</v>
      </c>
      <c r="B20" s="5">
        <v>45</v>
      </c>
      <c r="C20" s="15" t="s">
        <v>76</v>
      </c>
      <c r="D20" s="25" t="s">
        <v>57</v>
      </c>
      <c r="E20" s="31">
        <v>75</v>
      </c>
      <c r="F20" s="34">
        <v>0.15625</v>
      </c>
    </row>
    <row r="21" spans="1:6" ht="12.75">
      <c r="A21" s="72">
        <v>17</v>
      </c>
      <c r="B21" s="5">
        <v>43</v>
      </c>
      <c r="C21" s="15" t="s">
        <v>74</v>
      </c>
      <c r="D21" s="25" t="s">
        <v>57</v>
      </c>
      <c r="E21" s="31">
        <v>70</v>
      </c>
      <c r="F21" s="34">
        <v>0.15277777777777776</v>
      </c>
    </row>
    <row r="22" spans="1:6" ht="12.75">
      <c r="A22" s="72">
        <v>18</v>
      </c>
      <c r="B22" s="5">
        <v>48</v>
      </c>
      <c r="C22" s="15" t="s">
        <v>79</v>
      </c>
      <c r="D22" s="25" t="s">
        <v>84</v>
      </c>
      <c r="E22" s="31">
        <v>65</v>
      </c>
      <c r="F22" s="34">
        <v>0.18819444444444444</v>
      </c>
    </row>
    <row r="23" spans="1:6" ht="12.75">
      <c r="A23" s="72">
        <v>19</v>
      </c>
      <c r="B23" s="5">
        <v>37</v>
      </c>
      <c r="C23" s="15" t="s">
        <v>68</v>
      </c>
      <c r="D23" s="25" t="s">
        <v>44</v>
      </c>
      <c r="E23" s="31">
        <v>60</v>
      </c>
      <c r="F23" s="34">
        <v>0.16111111111111112</v>
      </c>
    </row>
    <row r="24" spans="1:6" ht="12.75">
      <c r="A24" s="72">
        <v>20</v>
      </c>
      <c r="B24" s="5">
        <v>42</v>
      </c>
      <c r="C24" s="15" t="s">
        <v>73</v>
      </c>
      <c r="D24" s="25" t="s">
        <v>59</v>
      </c>
      <c r="E24" s="31">
        <v>55</v>
      </c>
      <c r="F24" s="34">
        <v>0.19236111111111112</v>
      </c>
    </row>
    <row r="25" spans="1:6" ht="12.75">
      <c r="A25" s="72">
        <v>21</v>
      </c>
      <c r="B25" s="5">
        <v>39</v>
      </c>
      <c r="C25" s="15" t="s">
        <v>70</v>
      </c>
      <c r="D25" s="25" t="s">
        <v>59</v>
      </c>
      <c r="E25" s="31">
        <v>50</v>
      </c>
      <c r="F25" s="34">
        <v>0.20138888888888887</v>
      </c>
    </row>
    <row r="26" spans="1:6" ht="12.75">
      <c r="A26" s="72">
        <v>22</v>
      </c>
      <c r="B26" s="5">
        <v>38</v>
      </c>
      <c r="C26" s="15" t="s">
        <v>69</v>
      </c>
      <c r="D26" s="25" t="s">
        <v>59</v>
      </c>
      <c r="E26" s="31">
        <v>30</v>
      </c>
      <c r="F26" s="34">
        <v>0.10349537037037038</v>
      </c>
    </row>
    <row r="27" spans="1:6" ht="12.75">
      <c r="A27" s="73">
        <v>23</v>
      </c>
      <c r="B27" s="44">
        <v>49</v>
      </c>
      <c r="C27" s="10" t="s">
        <v>80</v>
      </c>
      <c r="D27" s="41" t="s">
        <v>26</v>
      </c>
      <c r="E27" s="32">
        <v>0</v>
      </c>
      <c r="F27" s="35">
        <v>0</v>
      </c>
    </row>
    <row r="28" spans="1:6" ht="12.75">
      <c r="A28" s="13"/>
      <c r="B28" s="14"/>
      <c r="C28" s="15"/>
      <c r="D28" s="14"/>
      <c r="E28" s="14"/>
      <c r="F28" s="29"/>
    </row>
    <row r="29" spans="1:6" ht="12.75">
      <c r="A29" s="13"/>
      <c r="B29" s="14"/>
      <c r="C29" s="15"/>
      <c r="D29" s="14"/>
      <c r="E29" s="14"/>
      <c r="F29" s="28"/>
    </row>
    <row r="30" spans="1:6" ht="20.25">
      <c r="A30" s="111" t="s">
        <v>18</v>
      </c>
      <c r="B30" s="112"/>
      <c r="C30" s="112"/>
      <c r="D30" s="112"/>
      <c r="E30" s="112"/>
      <c r="F30" s="113"/>
    </row>
    <row r="31" spans="1:6" ht="12.75">
      <c r="A31" s="83"/>
      <c r="B31" s="15"/>
      <c r="C31" s="15"/>
      <c r="D31" s="15"/>
      <c r="E31" s="15"/>
      <c r="F31" s="51"/>
    </row>
    <row r="32" spans="1:6" ht="31.5">
      <c r="A32" s="88" t="s">
        <v>0</v>
      </c>
      <c r="B32" s="8" t="s">
        <v>1</v>
      </c>
      <c r="C32" s="9" t="s">
        <v>2</v>
      </c>
      <c r="D32" s="10"/>
      <c r="E32" s="11" t="s">
        <v>3</v>
      </c>
      <c r="F32" s="51"/>
    </row>
    <row r="33" spans="1:6" ht="12.75">
      <c r="A33" s="72">
        <v>1</v>
      </c>
      <c r="B33" s="43">
        <v>60</v>
      </c>
      <c r="C33" s="37" t="s">
        <v>34</v>
      </c>
      <c r="D33" s="38" t="s">
        <v>28</v>
      </c>
      <c r="E33" s="30">
        <v>100</v>
      </c>
      <c r="F33" s="56">
        <v>0.13125</v>
      </c>
    </row>
    <row r="34" spans="1:6" ht="12.75">
      <c r="A34" s="72">
        <v>2</v>
      </c>
      <c r="B34" s="5">
        <v>61</v>
      </c>
      <c r="C34" s="15" t="s">
        <v>40</v>
      </c>
      <c r="D34" s="26" t="s">
        <v>28</v>
      </c>
      <c r="E34" s="31">
        <v>100</v>
      </c>
      <c r="F34" s="57">
        <v>0.16572916666666668</v>
      </c>
    </row>
    <row r="35" spans="1:6" ht="12.75">
      <c r="A35" s="72">
        <v>3</v>
      </c>
      <c r="B35" s="5">
        <v>62</v>
      </c>
      <c r="C35" s="15" t="s">
        <v>46</v>
      </c>
      <c r="D35" s="26" t="s">
        <v>28</v>
      </c>
      <c r="E35" s="31">
        <v>100</v>
      </c>
      <c r="F35" s="57">
        <v>0.1986111111111111</v>
      </c>
    </row>
    <row r="36" spans="1:6" ht="12.75">
      <c r="A36" s="72">
        <v>4</v>
      </c>
      <c r="B36" s="59">
        <v>66</v>
      </c>
      <c r="C36" s="15" t="s">
        <v>88</v>
      </c>
      <c r="D36" s="61" t="s">
        <v>85</v>
      </c>
      <c r="E36" s="31">
        <v>95</v>
      </c>
      <c r="F36" s="57">
        <v>0.11666666666666665</v>
      </c>
    </row>
    <row r="37" spans="1:6" ht="12.75">
      <c r="A37" s="102">
        <v>5</v>
      </c>
      <c r="B37" s="5">
        <v>63</v>
      </c>
      <c r="C37" s="15" t="s">
        <v>86</v>
      </c>
      <c r="D37" s="26" t="s">
        <v>19</v>
      </c>
      <c r="E37" s="31">
        <v>90</v>
      </c>
      <c r="F37" s="57">
        <v>0.22291666666666665</v>
      </c>
    </row>
    <row r="38" spans="1:6" ht="12.75">
      <c r="A38" s="102">
        <v>6</v>
      </c>
      <c r="B38" s="59">
        <v>64</v>
      </c>
      <c r="C38" s="15" t="s">
        <v>87</v>
      </c>
      <c r="D38" s="26" t="s">
        <v>19</v>
      </c>
      <c r="E38" s="31">
        <v>80</v>
      </c>
      <c r="F38" s="57">
        <v>0.15277777777777776</v>
      </c>
    </row>
    <row r="39" spans="1:6" ht="12.75">
      <c r="A39" s="103">
        <v>7</v>
      </c>
      <c r="B39" s="60">
        <v>65</v>
      </c>
      <c r="C39" s="10" t="s">
        <v>47</v>
      </c>
      <c r="D39" s="41" t="s">
        <v>26</v>
      </c>
      <c r="E39" s="32">
        <v>0</v>
      </c>
      <c r="F39" s="58">
        <v>0</v>
      </c>
    </row>
  </sheetData>
  <mergeCells count="1">
    <mergeCell ref="A30:F3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4">
      <selection activeCell="F36" sqref="A1:F36"/>
    </sheetView>
  </sheetViews>
  <sheetFormatPr defaultColWidth="11.00390625" defaultRowHeight="12.75"/>
  <cols>
    <col min="1" max="1" width="3.00390625" style="0" customWidth="1"/>
    <col min="2" max="2" width="3.25390625" style="0" customWidth="1"/>
    <col min="3" max="3" width="19.625" style="0" bestFit="1" customWidth="1"/>
    <col min="4" max="4" width="11.875" style="0" bestFit="1" customWidth="1"/>
    <col min="5" max="16384" width="9.125" style="0" customWidth="1"/>
  </cols>
  <sheetData>
    <row r="1" spans="1:6" ht="20.25">
      <c r="A1" s="111" t="s">
        <v>17</v>
      </c>
      <c r="B1" s="112"/>
      <c r="C1" s="112"/>
      <c r="D1" s="112"/>
      <c r="E1" s="112"/>
      <c r="F1" s="113"/>
    </row>
    <row r="2" spans="1:8" ht="31.5">
      <c r="A2" s="88" t="s">
        <v>0</v>
      </c>
      <c r="B2" s="8" t="s">
        <v>1</v>
      </c>
      <c r="C2" s="9" t="s">
        <v>2</v>
      </c>
      <c r="D2" s="10"/>
      <c r="E2" s="11" t="s">
        <v>7</v>
      </c>
      <c r="F2" s="89"/>
      <c r="G2" s="46"/>
      <c r="H2" s="46"/>
    </row>
    <row r="3" spans="1:6" ht="15.75" customHeight="1">
      <c r="A3" s="72">
        <v>1</v>
      </c>
      <c r="B3" s="36">
        <v>6</v>
      </c>
      <c r="C3" s="37" t="s">
        <v>51</v>
      </c>
      <c r="D3" s="38" t="s">
        <v>28</v>
      </c>
      <c r="E3" s="30">
        <v>100</v>
      </c>
      <c r="F3" s="33">
        <v>0.09236111111111112</v>
      </c>
    </row>
    <row r="4" spans="1:6" ht="15.75" customHeight="1">
      <c r="A4" s="72">
        <v>2</v>
      </c>
      <c r="B4" s="39">
        <v>1</v>
      </c>
      <c r="C4" s="15" t="s">
        <v>12</v>
      </c>
      <c r="D4" s="26" t="s">
        <v>28</v>
      </c>
      <c r="E4" s="31">
        <v>100</v>
      </c>
      <c r="F4" s="34">
        <v>0.09652777777777777</v>
      </c>
    </row>
    <row r="5" spans="1:6" ht="15.75" customHeight="1">
      <c r="A5" s="72">
        <v>3</v>
      </c>
      <c r="B5" s="39">
        <v>2</v>
      </c>
      <c r="C5" s="15" t="s">
        <v>36</v>
      </c>
      <c r="D5" s="26" t="s">
        <v>28</v>
      </c>
      <c r="E5" s="31">
        <v>100</v>
      </c>
      <c r="F5" s="34">
        <v>0.09818287037037036</v>
      </c>
    </row>
    <row r="6" spans="1:6" ht="15.75" customHeight="1">
      <c r="A6" s="72">
        <v>4</v>
      </c>
      <c r="B6" s="39">
        <v>3</v>
      </c>
      <c r="C6" s="15" t="s">
        <v>37</v>
      </c>
      <c r="D6" s="26" t="s">
        <v>28</v>
      </c>
      <c r="E6" s="31">
        <v>100</v>
      </c>
      <c r="F6" s="34">
        <v>0.10416666666666667</v>
      </c>
    </row>
    <row r="7" spans="1:6" ht="15.75" customHeight="1">
      <c r="A7" s="72">
        <v>5</v>
      </c>
      <c r="B7" s="39">
        <v>11</v>
      </c>
      <c r="C7" s="15" t="s">
        <v>21</v>
      </c>
      <c r="D7" s="26" t="s">
        <v>14</v>
      </c>
      <c r="E7" s="31">
        <v>98</v>
      </c>
      <c r="F7" s="34">
        <v>0.1</v>
      </c>
    </row>
    <row r="8" spans="1:6" ht="15.75" customHeight="1">
      <c r="A8" s="72">
        <v>6</v>
      </c>
      <c r="B8" s="39">
        <v>4</v>
      </c>
      <c r="C8" s="15" t="s">
        <v>35</v>
      </c>
      <c r="D8" s="26" t="s">
        <v>28</v>
      </c>
      <c r="E8" s="31">
        <v>98</v>
      </c>
      <c r="F8" s="34">
        <v>0.1013888888888889</v>
      </c>
    </row>
    <row r="9" spans="1:6" ht="15.75" customHeight="1">
      <c r="A9" s="72">
        <v>7</v>
      </c>
      <c r="B9" s="39">
        <v>20</v>
      </c>
      <c r="C9" s="15" t="s">
        <v>43</v>
      </c>
      <c r="D9" s="26" t="s">
        <v>57</v>
      </c>
      <c r="E9" s="31">
        <v>98</v>
      </c>
      <c r="F9" s="34">
        <v>0.14444444444444446</v>
      </c>
    </row>
    <row r="10" spans="1:6" ht="15.75" customHeight="1">
      <c r="A10" s="72">
        <v>8</v>
      </c>
      <c r="B10" s="39">
        <v>14</v>
      </c>
      <c r="C10" s="15" t="s">
        <v>61</v>
      </c>
      <c r="D10" s="26" t="s">
        <v>27</v>
      </c>
      <c r="E10" s="31">
        <v>96</v>
      </c>
      <c r="F10" s="34">
        <v>0.09427083333333335</v>
      </c>
    </row>
    <row r="11" spans="1:6" ht="15.75" customHeight="1">
      <c r="A11" s="72">
        <v>9</v>
      </c>
      <c r="B11" s="39">
        <v>8</v>
      </c>
      <c r="C11" s="15" t="s">
        <v>53</v>
      </c>
      <c r="D11" s="26" t="s">
        <v>54</v>
      </c>
      <c r="E11" s="31">
        <v>96</v>
      </c>
      <c r="F11" s="34">
        <v>0.1111111111111111</v>
      </c>
    </row>
    <row r="12" spans="1:6" ht="15.75" customHeight="1">
      <c r="A12" s="72">
        <v>10</v>
      </c>
      <c r="B12" s="39">
        <v>22</v>
      </c>
      <c r="C12" s="15" t="s">
        <v>58</v>
      </c>
      <c r="D12" s="26" t="s">
        <v>59</v>
      </c>
      <c r="E12" s="31">
        <v>96</v>
      </c>
      <c r="F12" s="34">
        <v>0.12152777777777778</v>
      </c>
    </row>
    <row r="13" spans="1:6" ht="15.75" customHeight="1">
      <c r="A13" s="72">
        <v>11</v>
      </c>
      <c r="B13" s="39">
        <v>13</v>
      </c>
      <c r="C13" s="15" t="s">
        <v>39</v>
      </c>
      <c r="D13" s="26" t="s">
        <v>27</v>
      </c>
      <c r="E13" s="31">
        <v>96</v>
      </c>
      <c r="F13" s="34">
        <v>0.1326388888888889</v>
      </c>
    </row>
    <row r="14" spans="1:6" ht="15.75" customHeight="1">
      <c r="A14" s="72">
        <v>12</v>
      </c>
      <c r="B14" s="39">
        <v>5</v>
      </c>
      <c r="C14" s="15" t="s">
        <v>38</v>
      </c>
      <c r="D14" s="26" t="s">
        <v>28</v>
      </c>
      <c r="E14" s="31">
        <v>96</v>
      </c>
      <c r="F14" s="34">
        <v>0.14930555555555555</v>
      </c>
    </row>
    <row r="15" spans="1:6" ht="15.75" customHeight="1">
      <c r="A15" s="72">
        <v>13</v>
      </c>
      <c r="B15" s="39">
        <v>29</v>
      </c>
      <c r="C15" s="15" t="s">
        <v>60</v>
      </c>
      <c r="D15" s="26" t="s">
        <v>19</v>
      </c>
      <c r="E15" s="31">
        <v>96</v>
      </c>
      <c r="F15" s="34">
        <v>0.17916666666666667</v>
      </c>
    </row>
    <row r="16" spans="1:6" ht="15.75" customHeight="1">
      <c r="A16" s="72">
        <v>14</v>
      </c>
      <c r="B16" s="39">
        <v>24</v>
      </c>
      <c r="C16" s="15" t="s">
        <v>25</v>
      </c>
      <c r="D16" s="26" t="s">
        <v>26</v>
      </c>
      <c r="E16" s="31">
        <v>94</v>
      </c>
      <c r="F16" s="34">
        <v>0.09236111111111112</v>
      </c>
    </row>
    <row r="17" spans="1:6" ht="15.75" customHeight="1">
      <c r="A17" s="72">
        <v>15</v>
      </c>
      <c r="B17" s="39">
        <v>15</v>
      </c>
      <c r="C17" s="15" t="s">
        <v>41</v>
      </c>
      <c r="D17" s="26" t="s">
        <v>27</v>
      </c>
      <c r="E17" s="31">
        <v>94</v>
      </c>
      <c r="F17" s="34">
        <v>0.09652777777777777</v>
      </c>
    </row>
    <row r="18" spans="1:6" ht="15.75" customHeight="1">
      <c r="A18" s="72">
        <v>16</v>
      </c>
      <c r="B18" s="39">
        <v>16</v>
      </c>
      <c r="C18" s="15" t="s">
        <v>56</v>
      </c>
      <c r="D18" s="26" t="s">
        <v>27</v>
      </c>
      <c r="E18" s="31">
        <v>94</v>
      </c>
      <c r="F18" s="34">
        <v>0.1076388888888889</v>
      </c>
    </row>
    <row r="19" spans="1:6" ht="15.75" customHeight="1">
      <c r="A19" s="72">
        <v>17</v>
      </c>
      <c r="B19" s="39">
        <v>26</v>
      </c>
      <c r="C19" s="15" t="s">
        <v>23</v>
      </c>
      <c r="D19" s="26" t="s">
        <v>26</v>
      </c>
      <c r="E19" s="31">
        <v>92</v>
      </c>
      <c r="F19" s="34">
        <v>0.07777777777777778</v>
      </c>
    </row>
    <row r="20" spans="1:6" ht="15.75" customHeight="1">
      <c r="A20" s="72">
        <v>18</v>
      </c>
      <c r="B20" s="39">
        <v>12</v>
      </c>
      <c r="C20" s="15" t="s">
        <v>55</v>
      </c>
      <c r="D20" s="26" t="s">
        <v>27</v>
      </c>
      <c r="E20" s="31">
        <v>92</v>
      </c>
      <c r="F20" s="34">
        <v>0.14305555555555557</v>
      </c>
    </row>
    <row r="21" spans="1:6" ht="15.75" customHeight="1">
      <c r="A21" s="72">
        <v>19</v>
      </c>
      <c r="B21" s="39">
        <v>18</v>
      </c>
      <c r="C21" s="15" t="s">
        <v>13</v>
      </c>
      <c r="D21" s="26" t="s">
        <v>19</v>
      </c>
      <c r="E21" s="31">
        <v>90</v>
      </c>
      <c r="F21" s="34">
        <v>0.08472222222222221</v>
      </c>
    </row>
    <row r="22" spans="1:6" ht="15.75" customHeight="1">
      <c r="A22" s="72">
        <v>20</v>
      </c>
      <c r="B22" s="39">
        <v>7</v>
      </c>
      <c r="C22" s="15" t="s">
        <v>52</v>
      </c>
      <c r="D22" s="26" t="s">
        <v>54</v>
      </c>
      <c r="E22" s="31">
        <v>90</v>
      </c>
      <c r="F22" s="34">
        <v>0.1013888888888889</v>
      </c>
    </row>
    <row r="23" spans="1:6" ht="15.75" customHeight="1">
      <c r="A23" s="72">
        <v>21</v>
      </c>
      <c r="B23" s="39">
        <v>19</v>
      </c>
      <c r="C23" s="15" t="s">
        <v>15</v>
      </c>
      <c r="D23" s="26" t="s">
        <v>57</v>
      </c>
      <c r="E23" s="31">
        <v>90</v>
      </c>
      <c r="F23" s="34">
        <v>0.1076388888888889</v>
      </c>
    </row>
    <row r="24" spans="1:6" ht="15.75" customHeight="1">
      <c r="A24" s="72">
        <v>22</v>
      </c>
      <c r="B24" s="39">
        <v>25</v>
      </c>
      <c r="C24" s="15" t="s">
        <v>42</v>
      </c>
      <c r="D24" s="26" t="s">
        <v>26</v>
      </c>
      <c r="E24" s="31">
        <v>86</v>
      </c>
      <c r="F24" s="34">
        <v>0.08541666666666665</v>
      </c>
    </row>
    <row r="25" spans="1:6" ht="15.75" customHeight="1">
      <c r="A25" s="72">
        <v>23</v>
      </c>
      <c r="B25" s="39">
        <v>23</v>
      </c>
      <c r="C25" s="15" t="s">
        <v>24</v>
      </c>
      <c r="D25" s="26" t="s">
        <v>26</v>
      </c>
      <c r="E25" s="31">
        <v>86</v>
      </c>
      <c r="F25" s="34">
        <v>0.09791666666666667</v>
      </c>
    </row>
    <row r="26" spans="1:6" ht="15.75" customHeight="1">
      <c r="A26" s="73">
        <v>24</v>
      </c>
      <c r="B26" s="40">
        <v>21</v>
      </c>
      <c r="C26" s="10" t="s">
        <v>22</v>
      </c>
      <c r="D26" s="41" t="s">
        <v>57</v>
      </c>
      <c r="E26" s="32">
        <v>86</v>
      </c>
      <c r="F26" s="35">
        <v>0.20138888888888887</v>
      </c>
    </row>
    <row r="27" spans="1:7" ht="12.75">
      <c r="A27" s="13"/>
      <c r="B27" s="14"/>
      <c r="C27" s="15"/>
      <c r="D27" s="16"/>
      <c r="E27" s="14"/>
      <c r="F27" s="15"/>
      <c r="G27" s="15"/>
    </row>
    <row r="28" spans="1:7" ht="12.75">
      <c r="A28" s="13"/>
      <c r="B28" s="14"/>
      <c r="C28" s="15"/>
      <c r="D28" s="16"/>
      <c r="E28" s="14"/>
      <c r="F28" s="15"/>
      <c r="G28" s="15"/>
    </row>
    <row r="29" spans="1:6" ht="20.25">
      <c r="A29" s="111" t="s">
        <v>16</v>
      </c>
      <c r="B29" s="112"/>
      <c r="C29" s="112"/>
      <c r="D29" s="112"/>
      <c r="E29" s="112"/>
      <c r="F29" s="113"/>
    </row>
    <row r="30" spans="1:6" ht="12.75">
      <c r="A30" s="83"/>
      <c r="B30" s="15"/>
      <c r="C30" s="15"/>
      <c r="D30" s="15"/>
      <c r="E30" s="15"/>
      <c r="F30" s="85"/>
    </row>
    <row r="31" spans="1:6" ht="31.5">
      <c r="A31" s="88" t="s">
        <v>0</v>
      </c>
      <c r="B31" s="8" t="s">
        <v>1</v>
      </c>
      <c r="C31" s="9" t="s">
        <v>2</v>
      </c>
      <c r="D31" s="10"/>
      <c r="E31" s="45" t="s">
        <v>7</v>
      </c>
      <c r="F31" s="85"/>
    </row>
    <row r="32" spans="1:6" ht="15.75" customHeight="1">
      <c r="A32" s="72">
        <v>1</v>
      </c>
      <c r="B32" s="43">
        <v>59</v>
      </c>
      <c r="C32" s="37" t="s">
        <v>33</v>
      </c>
      <c r="D32" s="38" t="s">
        <v>48</v>
      </c>
      <c r="E32" s="47">
        <v>98</v>
      </c>
      <c r="F32" s="50" t="s">
        <v>103</v>
      </c>
    </row>
    <row r="33" spans="1:6" ht="15.75" customHeight="1">
      <c r="A33" s="72">
        <v>2</v>
      </c>
      <c r="B33" s="5">
        <v>55</v>
      </c>
      <c r="C33" s="15" t="s">
        <v>90</v>
      </c>
      <c r="D33" s="26" t="s">
        <v>28</v>
      </c>
      <c r="E33" s="14">
        <v>98</v>
      </c>
      <c r="F33" s="51" t="s">
        <v>100</v>
      </c>
    </row>
    <row r="34" spans="1:6" ht="15.75" customHeight="1">
      <c r="A34" s="72">
        <v>3</v>
      </c>
      <c r="B34" s="5">
        <v>54</v>
      </c>
      <c r="C34" s="15" t="s">
        <v>32</v>
      </c>
      <c r="D34" s="26" t="s">
        <v>28</v>
      </c>
      <c r="E34" s="14">
        <v>96</v>
      </c>
      <c r="F34" s="51" t="s">
        <v>99</v>
      </c>
    </row>
    <row r="35" spans="1:6" ht="15.75" customHeight="1">
      <c r="A35" s="72">
        <v>4</v>
      </c>
      <c r="B35" s="5">
        <v>57</v>
      </c>
      <c r="C35" s="15" t="s">
        <v>30</v>
      </c>
      <c r="D35" s="26" t="s">
        <v>26</v>
      </c>
      <c r="E35" s="14">
        <v>94</v>
      </c>
      <c r="F35" s="51" t="s">
        <v>101</v>
      </c>
    </row>
    <row r="36" spans="1:6" ht="15.75" customHeight="1">
      <c r="A36" s="73">
        <v>5</v>
      </c>
      <c r="B36" s="44">
        <v>58</v>
      </c>
      <c r="C36" s="10" t="s">
        <v>31</v>
      </c>
      <c r="D36" s="41" t="s">
        <v>26</v>
      </c>
      <c r="E36" s="52">
        <v>76</v>
      </c>
      <c r="F36" s="55" t="s">
        <v>102</v>
      </c>
    </row>
  </sheetData>
  <mergeCells count="2">
    <mergeCell ref="A1:F1"/>
    <mergeCell ref="A29:F2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6" sqref="A6:F13"/>
    </sheetView>
  </sheetViews>
  <sheetFormatPr defaultColWidth="11.00390625" defaultRowHeight="12.75"/>
  <cols>
    <col min="1" max="2" width="3.00390625" style="0" customWidth="1"/>
    <col min="3" max="3" width="17.25390625" style="0" bestFit="1" customWidth="1"/>
    <col min="4" max="4" width="11.875" style="0" bestFit="1" customWidth="1"/>
    <col min="5" max="16384" width="9.125" style="0" customWidth="1"/>
  </cols>
  <sheetData>
    <row r="1" ht="23.25">
      <c r="C1" s="24" t="s">
        <v>49</v>
      </c>
    </row>
    <row r="2" ht="15.75">
      <c r="C2" s="23" t="s">
        <v>50</v>
      </c>
    </row>
    <row r="3" ht="15.75">
      <c r="C3" s="23"/>
    </row>
    <row r="4" spans="3:4" ht="12.75">
      <c r="C4" s="22" t="s">
        <v>89</v>
      </c>
      <c r="D4" s="22"/>
    </row>
    <row r="6" spans="4:5" ht="20.25">
      <c r="D6" s="2" t="s">
        <v>16</v>
      </c>
      <c r="E6" s="2"/>
    </row>
    <row r="8" spans="1:5" ht="31.5">
      <c r="A8" s="42" t="s">
        <v>0</v>
      </c>
      <c r="B8" s="8" t="s">
        <v>1</v>
      </c>
      <c r="C8" s="9" t="s">
        <v>2</v>
      </c>
      <c r="D8" s="10"/>
      <c r="E8" s="45" t="s">
        <v>7</v>
      </c>
    </row>
    <row r="9" spans="1:6" ht="12.75">
      <c r="A9" s="3">
        <v>1</v>
      </c>
      <c r="B9" s="43">
        <v>59</v>
      </c>
      <c r="C9" s="37" t="s">
        <v>33</v>
      </c>
      <c r="D9" s="38" t="s">
        <v>48</v>
      </c>
      <c r="E9" s="47">
        <v>98</v>
      </c>
      <c r="F9" s="50" t="s">
        <v>103</v>
      </c>
    </row>
    <row r="10" spans="1:6" ht="12.75">
      <c r="A10" s="3">
        <v>2</v>
      </c>
      <c r="B10" s="5">
        <v>55</v>
      </c>
      <c r="C10" s="15" t="s">
        <v>90</v>
      </c>
      <c r="D10" s="26" t="s">
        <v>28</v>
      </c>
      <c r="E10" s="14">
        <v>98</v>
      </c>
      <c r="F10" s="51" t="s">
        <v>100</v>
      </c>
    </row>
    <row r="11" spans="1:6" ht="12.75">
      <c r="A11" s="3">
        <v>3</v>
      </c>
      <c r="B11" s="5">
        <v>54</v>
      </c>
      <c r="C11" s="15" t="s">
        <v>32</v>
      </c>
      <c r="D11" s="26" t="s">
        <v>28</v>
      </c>
      <c r="E11" s="14">
        <v>96</v>
      </c>
      <c r="F11" s="51" t="s">
        <v>99</v>
      </c>
    </row>
    <row r="12" spans="1:6" ht="12.75">
      <c r="A12" s="3">
        <v>4</v>
      </c>
      <c r="B12" s="5">
        <v>57</v>
      </c>
      <c r="C12" s="15" t="s">
        <v>30</v>
      </c>
      <c r="D12" s="26" t="s">
        <v>26</v>
      </c>
      <c r="E12" s="14">
        <v>94</v>
      </c>
      <c r="F12" s="51" t="s">
        <v>101</v>
      </c>
    </row>
    <row r="13" spans="1:6" ht="12.75">
      <c r="A13" s="3">
        <v>5</v>
      </c>
      <c r="B13" s="44">
        <v>58</v>
      </c>
      <c r="C13" s="10" t="s">
        <v>31</v>
      </c>
      <c r="D13" s="41" t="s">
        <v>26</v>
      </c>
      <c r="E13" s="52">
        <v>76</v>
      </c>
      <c r="F13" s="55" t="s">
        <v>102</v>
      </c>
    </row>
    <row r="14" spans="1:7" ht="12.75">
      <c r="A14" s="13"/>
      <c r="B14" s="14"/>
      <c r="C14" s="15"/>
      <c r="D14" s="16"/>
      <c r="E14" s="14"/>
      <c r="F14" s="15"/>
      <c r="G14" s="15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26">
      <selection activeCell="D34" sqref="D34"/>
    </sheetView>
  </sheetViews>
  <sheetFormatPr defaultColWidth="11.00390625" defaultRowHeight="12.75"/>
  <cols>
    <col min="1" max="1" width="3.00390625" style="0" customWidth="1"/>
    <col min="2" max="2" width="2.75390625" style="0" customWidth="1"/>
    <col min="3" max="3" width="14.75390625" style="0" bestFit="1" customWidth="1"/>
    <col min="4" max="4" width="13.375" style="0" bestFit="1" customWidth="1"/>
    <col min="5" max="16384" width="9.125" style="0" customWidth="1"/>
  </cols>
  <sheetData>
    <row r="1" spans="1:6" ht="20.25">
      <c r="A1" s="111" t="s">
        <v>20</v>
      </c>
      <c r="B1" s="112"/>
      <c r="C1" s="112"/>
      <c r="D1" s="112"/>
      <c r="E1" s="112"/>
      <c r="F1" s="113"/>
    </row>
    <row r="2" spans="1:6" ht="12.75">
      <c r="A2" s="83"/>
      <c r="B2" s="15"/>
      <c r="C2" s="15"/>
      <c r="D2" s="15"/>
      <c r="E2" s="15"/>
      <c r="F2" s="85"/>
    </row>
    <row r="3" spans="1:6" ht="31.5">
      <c r="A3" s="88" t="s">
        <v>0</v>
      </c>
      <c r="B3" s="8" t="s">
        <v>1</v>
      </c>
      <c r="C3" s="9" t="s">
        <v>2</v>
      </c>
      <c r="D3" s="10"/>
      <c r="E3" s="11" t="s">
        <v>7</v>
      </c>
      <c r="F3" s="85"/>
    </row>
    <row r="4" spans="1:6" ht="15.75" customHeight="1">
      <c r="A4" s="72">
        <v>1</v>
      </c>
      <c r="B4" s="43">
        <v>31</v>
      </c>
      <c r="C4" s="37" t="s">
        <v>45</v>
      </c>
      <c r="D4" s="38" t="s">
        <v>28</v>
      </c>
      <c r="E4" s="30">
        <v>98</v>
      </c>
      <c r="F4" s="33">
        <v>0.12975694444444444</v>
      </c>
    </row>
    <row r="5" spans="1:6" ht="15.75" customHeight="1">
      <c r="A5" s="72">
        <v>2</v>
      </c>
      <c r="B5" s="5">
        <v>35</v>
      </c>
      <c r="C5" s="15" t="s">
        <v>65</v>
      </c>
      <c r="D5" s="26" t="s">
        <v>28</v>
      </c>
      <c r="E5" s="31">
        <v>96</v>
      </c>
      <c r="F5" s="34">
        <v>0.08125</v>
      </c>
    </row>
    <row r="6" spans="1:6" ht="15.75" customHeight="1">
      <c r="A6" s="72">
        <v>3</v>
      </c>
      <c r="B6" s="5">
        <v>43</v>
      </c>
      <c r="C6" s="15" t="s">
        <v>74</v>
      </c>
      <c r="D6" s="25" t="s">
        <v>57</v>
      </c>
      <c r="E6" s="31">
        <v>96</v>
      </c>
      <c r="F6" s="34">
        <v>0.10694444444444444</v>
      </c>
    </row>
    <row r="7" spans="1:6" ht="15.75" customHeight="1">
      <c r="A7" s="72">
        <v>4</v>
      </c>
      <c r="B7" s="5">
        <v>44</v>
      </c>
      <c r="C7" s="15" t="s">
        <v>75</v>
      </c>
      <c r="D7" s="25" t="s">
        <v>57</v>
      </c>
      <c r="E7" s="31">
        <v>94</v>
      </c>
      <c r="F7" s="34">
        <v>0.08680555555555557</v>
      </c>
    </row>
    <row r="8" spans="1:6" ht="15.75" customHeight="1">
      <c r="A8" s="72">
        <v>5</v>
      </c>
      <c r="B8" s="5">
        <v>34</v>
      </c>
      <c r="C8" s="15" t="s">
        <v>64</v>
      </c>
      <c r="D8" s="26" t="s">
        <v>28</v>
      </c>
      <c r="E8" s="31">
        <v>94</v>
      </c>
      <c r="F8" s="34">
        <v>0.09097222222222222</v>
      </c>
    </row>
    <row r="9" spans="1:6" ht="15.75" customHeight="1">
      <c r="A9" s="72">
        <v>6</v>
      </c>
      <c r="B9" s="5">
        <v>32</v>
      </c>
      <c r="C9" s="15" t="s">
        <v>62</v>
      </c>
      <c r="D9" s="26" t="s">
        <v>28</v>
      </c>
      <c r="E9" s="31">
        <v>94</v>
      </c>
      <c r="F9" s="34">
        <v>0.12569444444444444</v>
      </c>
    </row>
    <row r="10" spans="1:6" ht="15.75" customHeight="1">
      <c r="A10" s="72">
        <v>7</v>
      </c>
      <c r="B10" s="5">
        <v>46</v>
      </c>
      <c r="C10" s="15" t="s">
        <v>77</v>
      </c>
      <c r="D10" s="25" t="s">
        <v>84</v>
      </c>
      <c r="E10" s="31">
        <v>92</v>
      </c>
      <c r="F10" s="34">
        <v>0.10069444444444443</v>
      </c>
    </row>
    <row r="11" spans="1:6" ht="15.75" customHeight="1">
      <c r="A11" s="72">
        <v>8</v>
      </c>
      <c r="B11" s="5">
        <v>40</v>
      </c>
      <c r="C11" s="15" t="s">
        <v>71</v>
      </c>
      <c r="D11" s="25" t="s">
        <v>59</v>
      </c>
      <c r="E11" s="31">
        <v>92</v>
      </c>
      <c r="F11" s="34">
        <v>0.11666666666666665</v>
      </c>
    </row>
    <row r="12" spans="1:6" ht="15.75" customHeight="1">
      <c r="A12" s="72">
        <v>9</v>
      </c>
      <c r="B12" s="5">
        <v>52</v>
      </c>
      <c r="C12" s="27" t="s">
        <v>83</v>
      </c>
      <c r="D12" s="26" t="s">
        <v>85</v>
      </c>
      <c r="E12" s="31">
        <v>92</v>
      </c>
      <c r="F12" s="34">
        <v>0.12413194444444443</v>
      </c>
    </row>
    <row r="13" spans="1:6" ht="15.75" customHeight="1">
      <c r="A13" s="72">
        <v>10</v>
      </c>
      <c r="B13" s="5">
        <v>33</v>
      </c>
      <c r="C13" s="15" t="s">
        <v>63</v>
      </c>
      <c r="D13" s="26" t="s">
        <v>28</v>
      </c>
      <c r="E13" s="31">
        <v>90</v>
      </c>
      <c r="F13" s="34">
        <v>0.10833333333333334</v>
      </c>
    </row>
    <row r="14" spans="1:6" ht="15.75" customHeight="1">
      <c r="A14" s="72">
        <v>11</v>
      </c>
      <c r="B14" s="5">
        <v>41</v>
      </c>
      <c r="C14" s="15" t="s">
        <v>72</v>
      </c>
      <c r="D14" s="25" t="s">
        <v>59</v>
      </c>
      <c r="E14" s="31">
        <v>90</v>
      </c>
      <c r="F14" s="34">
        <v>0.15138888888888888</v>
      </c>
    </row>
    <row r="15" spans="1:6" ht="15.75" customHeight="1">
      <c r="A15" s="72">
        <v>12</v>
      </c>
      <c r="B15" s="5">
        <v>36</v>
      </c>
      <c r="C15" s="15" t="s">
        <v>66</v>
      </c>
      <c r="D15" s="25" t="s">
        <v>67</v>
      </c>
      <c r="E15" s="31">
        <v>88</v>
      </c>
      <c r="F15" s="34">
        <v>0.10486111111111111</v>
      </c>
    </row>
    <row r="16" spans="1:6" ht="15.75" customHeight="1">
      <c r="A16" s="72">
        <v>13</v>
      </c>
      <c r="B16" s="5">
        <v>30</v>
      </c>
      <c r="C16" s="15" t="s">
        <v>29</v>
      </c>
      <c r="D16" s="26" t="s">
        <v>28</v>
      </c>
      <c r="E16" s="31">
        <v>88</v>
      </c>
      <c r="F16" s="34">
        <v>0.10833333333333334</v>
      </c>
    </row>
    <row r="17" spans="1:6" ht="15.75" customHeight="1">
      <c r="A17" s="72">
        <v>14</v>
      </c>
      <c r="B17" s="5">
        <v>45</v>
      </c>
      <c r="C17" s="15" t="s">
        <v>76</v>
      </c>
      <c r="D17" s="25" t="s">
        <v>57</v>
      </c>
      <c r="E17" s="31">
        <v>84</v>
      </c>
      <c r="F17" s="34">
        <v>0.09652777777777777</v>
      </c>
    </row>
    <row r="18" spans="1:6" ht="15.75" customHeight="1">
      <c r="A18" s="72">
        <v>15</v>
      </c>
      <c r="B18" s="5">
        <v>51</v>
      </c>
      <c r="C18" s="27" t="s">
        <v>82</v>
      </c>
      <c r="D18" s="26" t="s">
        <v>85</v>
      </c>
      <c r="E18" s="31">
        <v>82</v>
      </c>
      <c r="F18" s="34">
        <v>0.09236111111111112</v>
      </c>
    </row>
    <row r="19" spans="1:6" ht="15.75" customHeight="1">
      <c r="A19" s="72">
        <v>16</v>
      </c>
      <c r="B19" s="5">
        <v>42</v>
      </c>
      <c r="C19" s="15" t="s">
        <v>73</v>
      </c>
      <c r="D19" s="25" t="s">
        <v>59</v>
      </c>
      <c r="E19" s="31">
        <v>82</v>
      </c>
      <c r="F19" s="34">
        <v>0.14791666666666667</v>
      </c>
    </row>
    <row r="20" spans="1:6" ht="15.75" customHeight="1">
      <c r="A20" s="72">
        <v>17</v>
      </c>
      <c r="B20" s="5">
        <v>39</v>
      </c>
      <c r="C20" s="15" t="s">
        <v>70</v>
      </c>
      <c r="D20" s="25" t="s">
        <v>59</v>
      </c>
      <c r="E20" s="31">
        <v>82</v>
      </c>
      <c r="F20" s="34">
        <v>0.14967592592592593</v>
      </c>
    </row>
    <row r="21" spans="1:6" ht="15.75" customHeight="1">
      <c r="A21" s="72">
        <v>18</v>
      </c>
      <c r="B21" s="5">
        <v>48</v>
      </c>
      <c r="C21" s="15" t="s">
        <v>79</v>
      </c>
      <c r="D21" s="25" t="s">
        <v>84</v>
      </c>
      <c r="E21" s="31">
        <v>76</v>
      </c>
      <c r="F21" s="34">
        <v>0.11458333333333333</v>
      </c>
    </row>
    <row r="22" spans="1:6" ht="15.75" customHeight="1">
      <c r="A22" s="72">
        <v>19</v>
      </c>
      <c r="B22" s="5">
        <v>37</v>
      </c>
      <c r="C22" s="15" t="s">
        <v>68</v>
      </c>
      <c r="D22" s="25" t="s">
        <v>44</v>
      </c>
      <c r="E22" s="31">
        <v>76</v>
      </c>
      <c r="F22" s="34">
        <v>0.1221875</v>
      </c>
    </row>
    <row r="23" spans="1:6" ht="15.75" customHeight="1">
      <c r="A23" s="72">
        <v>20</v>
      </c>
      <c r="B23" s="5">
        <v>50</v>
      </c>
      <c r="C23" s="27" t="s">
        <v>81</v>
      </c>
      <c r="D23" s="26" t="s">
        <v>85</v>
      </c>
      <c r="E23" s="31">
        <v>72</v>
      </c>
      <c r="F23" s="34">
        <v>0.10416666666666667</v>
      </c>
    </row>
    <row r="24" spans="1:6" ht="15.75" customHeight="1">
      <c r="A24" s="72">
        <v>21</v>
      </c>
      <c r="B24" s="5">
        <v>38</v>
      </c>
      <c r="C24" s="15" t="s">
        <v>69</v>
      </c>
      <c r="D24" s="25" t="s">
        <v>59</v>
      </c>
      <c r="E24" s="31">
        <v>68</v>
      </c>
      <c r="F24" s="34">
        <v>0.08888888888888889</v>
      </c>
    </row>
    <row r="25" spans="1:6" ht="15.75" customHeight="1">
      <c r="A25" s="72">
        <v>22</v>
      </c>
      <c r="B25" s="5">
        <v>47</v>
      </c>
      <c r="C25" s="15" t="s">
        <v>78</v>
      </c>
      <c r="D25" s="25" t="s">
        <v>84</v>
      </c>
      <c r="E25" s="31">
        <v>66</v>
      </c>
      <c r="F25" s="34">
        <v>0.09583333333333333</v>
      </c>
    </row>
    <row r="26" spans="1:6" ht="15.75" customHeight="1">
      <c r="A26" s="73">
        <v>23</v>
      </c>
      <c r="B26" s="44">
        <v>49</v>
      </c>
      <c r="C26" s="10" t="s">
        <v>80</v>
      </c>
      <c r="D26" s="41" t="s">
        <v>26</v>
      </c>
      <c r="E26" s="32">
        <v>36</v>
      </c>
      <c r="F26" s="35">
        <v>0.13472222222222222</v>
      </c>
    </row>
    <row r="27" spans="1:6" ht="12.75">
      <c r="A27" s="13"/>
      <c r="B27" s="14"/>
      <c r="C27" s="15"/>
      <c r="D27" s="14"/>
      <c r="E27" s="4"/>
      <c r="F27" s="29"/>
    </row>
    <row r="28" spans="1:10" ht="12.75">
      <c r="A28" s="13"/>
      <c r="B28" s="14"/>
      <c r="C28" s="15"/>
      <c r="D28" s="14"/>
      <c r="E28" s="14"/>
      <c r="F28" s="4"/>
      <c r="G28" s="4"/>
      <c r="H28" s="7"/>
      <c r="I28" s="1"/>
      <c r="J28" s="28"/>
    </row>
    <row r="29" spans="1:14" ht="20.25">
      <c r="A29" s="111" t="s">
        <v>18</v>
      </c>
      <c r="B29" s="112"/>
      <c r="C29" s="112"/>
      <c r="D29" s="112"/>
      <c r="E29" s="112"/>
      <c r="F29" s="113"/>
      <c r="N29" s="28"/>
    </row>
    <row r="30" spans="1:14" ht="12.75">
      <c r="A30" s="83"/>
      <c r="B30" s="15"/>
      <c r="C30" s="15"/>
      <c r="D30" s="15"/>
      <c r="E30" s="15"/>
      <c r="F30" s="85"/>
      <c r="N30" s="28"/>
    </row>
    <row r="31" spans="1:6" ht="31.5">
      <c r="A31" s="88" t="s">
        <v>0</v>
      </c>
      <c r="B31" s="8" t="s">
        <v>1</v>
      </c>
      <c r="C31" s="9" t="s">
        <v>2</v>
      </c>
      <c r="D31" s="10"/>
      <c r="E31" s="11" t="s">
        <v>7</v>
      </c>
      <c r="F31" s="51"/>
    </row>
    <row r="32" spans="1:6" ht="15.75" customHeight="1">
      <c r="A32" s="72">
        <v>1</v>
      </c>
      <c r="B32" s="43">
        <v>61</v>
      </c>
      <c r="C32" s="37" t="s">
        <v>40</v>
      </c>
      <c r="D32" s="38" t="s">
        <v>28</v>
      </c>
      <c r="E32" s="30">
        <v>92</v>
      </c>
      <c r="F32" s="33">
        <v>0.11319444444444444</v>
      </c>
    </row>
    <row r="33" spans="1:6" ht="15.75" customHeight="1">
      <c r="A33" s="72">
        <v>2</v>
      </c>
      <c r="B33" s="5">
        <v>60</v>
      </c>
      <c r="C33" s="15" t="s">
        <v>34</v>
      </c>
      <c r="D33" s="26" t="s">
        <v>28</v>
      </c>
      <c r="E33" s="31">
        <v>90</v>
      </c>
      <c r="F33" s="34">
        <v>0.09166666666666667</v>
      </c>
    </row>
    <row r="34" spans="1:6" ht="15.75" customHeight="1">
      <c r="A34" s="72">
        <v>3</v>
      </c>
      <c r="B34" s="5">
        <v>62</v>
      </c>
      <c r="C34" s="15" t="s">
        <v>46</v>
      </c>
      <c r="D34" s="26" t="s">
        <v>28</v>
      </c>
      <c r="E34" s="31">
        <v>90</v>
      </c>
      <c r="F34" s="34">
        <v>0.10208333333333335</v>
      </c>
    </row>
    <row r="35" spans="1:6" ht="15.75" customHeight="1">
      <c r="A35" s="72">
        <v>4</v>
      </c>
      <c r="B35" s="59">
        <v>66</v>
      </c>
      <c r="C35" s="15" t="s">
        <v>88</v>
      </c>
      <c r="D35" s="61" t="s">
        <v>85</v>
      </c>
      <c r="E35" s="31">
        <v>88</v>
      </c>
      <c r="F35" s="34">
        <v>0.0933912037037037</v>
      </c>
    </row>
    <row r="36" spans="1:6" ht="15.75" customHeight="1">
      <c r="A36" s="102">
        <v>5</v>
      </c>
      <c r="B36" s="5">
        <v>63</v>
      </c>
      <c r="C36" s="15" t="s">
        <v>86</v>
      </c>
      <c r="D36" s="26" t="s">
        <v>19</v>
      </c>
      <c r="E36" s="31">
        <v>88</v>
      </c>
      <c r="F36" s="34">
        <v>0.20138888888888887</v>
      </c>
    </row>
    <row r="37" spans="1:6" ht="15.75" customHeight="1">
      <c r="A37" s="102">
        <v>6</v>
      </c>
      <c r="B37" s="59">
        <v>64</v>
      </c>
      <c r="C37" s="15" t="s">
        <v>87</v>
      </c>
      <c r="D37" s="26" t="s">
        <v>19</v>
      </c>
      <c r="E37" s="31">
        <v>84</v>
      </c>
      <c r="F37" s="34">
        <v>0.11527777777777777</v>
      </c>
    </row>
    <row r="38" spans="1:6" ht="15.75" customHeight="1">
      <c r="A38" s="103">
        <v>7</v>
      </c>
      <c r="B38" s="60">
        <v>65</v>
      </c>
      <c r="C38" s="10" t="s">
        <v>47</v>
      </c>
      <c r="D38" s="41" t="s">
        <v>26</v>
      </c>
      <c r="E38" s="32">
        <v>72</v>
      </c>
      <c r="F38" s="35">
        <v>0.11074074074074074</v>
      </c>
    </row>
  </sheetData>
  <mergeCells count="2">
    <mergeCell ref="A29:F29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24">
      <selection activeCell="C40" sqref="C40"/>
    </sheetView>
  </sheetViews>
  <sheetFormatPr defaultColWidth="11.00390625" defaultRowHeight="12.75"/>
  <cols>
    <col min="1" max="1" width="3.00390625" style="0" customWidth="1"/>
    <col min="2" max="2" width="3.25390625" style="0" customWidth="1"/>
    <col min="3" max="3" width="19.625" style="0" bestFit="1" customWidth="1"/>
    <col min="4" max="4" width="11.875" style="0" bestFit="1" customWidth="1"/>
    <col min="5" max="16384" width="9.125" style="0" customWidth="1"/>
  </cols>
  <sheetData>
    <row r="1" spans="1:6" ht="20.25">
      <c r="A1" s="80"/>
      <c r="B1" s="37"/>
      <c r="C1" s="37"/>
      <c r="D1" s="95" t="s">
        <v>17</v>
      </c>
      <c r="E1" s="95"/>
      <c r="F1" s="82"/>
    </row>
    <row r="2" spans="1:6" ht="31.5">
      <c r="A2" s="88" t="s">
        <v>0</v>
      </c>
      <c r="B2" s="8" t="s">
        <v>1</v>
      </c>
      <c r="C2" s="9" t="s">
        <v>2</v>
      </c>
      <c r="D2" s="10"/>
      <c r="E2" s="11" t="s">
        <v>8</v>
      </c>
      <c r="F2" s="85"/>
    </row>
    <row r="3" spans="1:6" ht="15.75" customHeight="1">
      <c r="A3" s="72">
        <v>1</v>
      </c>
      <c r="B3" s="36">
        <v>24</v>
      </c>
      <c r="C3" s="37" t="s">
        <v>25</v>
      </c>
      <c r="D3" s="38" t="s">
        <v>26</v>
      </c>
      <c r="E3" s="30">
        <v>100</v>
      </c>
      <c r="F3" s="33">
        <v>0.14097222222222222</v>
      </c>
    </row>
    <row r="4" spans="1:6" ht="15.75" customHeight="1">
      <c r="A4" s="72">
        <v>2</v>
      </c>
      <c r="B4" s="39">
        <v>1</v>
      </c>
      <c r="C4" s="15" t="s">
        <v>12</v>
      </c>
      <c r="D4" s="26" t="s">
        <v>28</v>
      </c>
      <c r="E4" s="31">
        <v>100</v>
      </c>
      <c r="F4" s="34">
        <v>0.16527777777777777</v>
      </c>
    </row>
    <row r="5" spans="1:6" ht="15.75" customHeight="1">
      <c r="A5" s="72">
        <v>3</v>
      </c>
      <c r="B5" s="39">
        <v>3</v>
      </c>
      <c r="C5" s="15" t="s">
        <v>37</v>
      </c>
      <c r="D5" s="26" t="s">
        <v>28</v>
      </c>
      <c r="E5" s="31">
        <v>100</v>
      </c>
      <c r="F5" s="34">
        <v>0.17222222222222225</v>
      </c>
    </row>
    <row r="6" spans="1:9" ht="15.75" customHeight="1">
      <c r="A6" s="72">
        <v>4</v>
      </c>
      <c r="B6" s="39">
        <v>8</v>
      </c>
      <c r="C6" s="15" t="s">
        <v>53</v>
      </c>
      <c r="D6" s="26" t="s">
        <v>54</v>
      </c>
      <c r="E6" s="31">
        <v>100</v>
      </c>
      <c r="F6" s="34">
        <v>0.1875</v>
      </c>
      <c r="I6" s="21"/>
    </row>
    <row r="7" spans="1:6" ht="15.75" customHeight="1">
      <c r="A7" s="72">
        <v>5</v>
      </c>
      <c r="B7" s="39">
        <v>6</v>
      </c>
      <c r="C7" s="15" t="s">
        <v>51</v>
      </c>
      <c r="D7" s="26" t="s">
        <v>28</v>
      </c>
      <c r="E7" s="31">
        <v>100</v>
      </c>
      <c r="F7" s="34">
        <v>0.2138888888888889</v>
      </c>
    </row>
    <row r="8" spans="1:6" ht="15.75" customHeight="1">
      <c r="A8" s="72">
        <v>6</v>
      </c>
      <c r="B8" s="39">
        <v>25</v>
      </c>
      <c r="C8" s="15" t="s">
        <v>42</v>
      </c>
      <c r="D8" s="26" t="s">
        <v>26</v>
      </c>
      <c r="E8" s="31">
        <v>95</v>
      </c>
      <c r="F8" s="34">
        <v>0.12291666666666667</v>
      </c>
    </row>
    <row r="9" spans="1:6" ht="15.75" customHeight="1">
      <c r="A9" s="72">
        <v>7</v>
      </c>
      <c r="B9" s="39">
        <v>4</v>
      </c>
      <c r="C9" s="15" t="s">
        <v>35</v>
      </c>
      <c r="D9" s="26" t="s">
        <v>28</v>
      </c>
      <c r="E9" s="31">
        <v>95</v>
      </c>
      <c r="F9" s="34">
        <v>0.16597222222222222</v>
      </c>
    </row>
    <row r="10" spans="1:6" ht="15.75" customHeight="1">
      <c r="A10" s="72">
        <v>8</v>
      </c>
      <c r="B10" s="39">
        <v>19</v>
      </c>
      <c r="C10" s="15" t="s">
        <v>15</v>
      </c>
      <c r="D10" s="26" t="s">
        <v>57</v>
      </c>
      <c r="E10" s="31">
        <v>95</v>
      </c>
      <c r="F10" s="34">
        <v>0.16875</v>
      </c>
    </row>
    <row r="11" spans="1:6" ht="15.75" customHeight="1">
      <c r="A11" s="72">
        <v>9</v>
      </c>
      <c r="B11" s="39">
        <v>2</v>
      </c>
      <c r="C11" s="15" t="s">
        <v>36</v>
      </c>
      <c r="D11" s="26" t="s">
        <v>28</v>
      </c>
      <c r="E11" s="31">
        <v>95</v>
      </c>
      <c r="F11" s="34">
        <v>0.17361111111111113</v>
      </c>
    </row>
    <row r="12" spans="1:6" ht="15.75" customHeight="1">
      <c r="A12" s="72">
        <v>10</v>
      </c>
      <c r="B12" s="39">
        <v>15</v>
      </c>
      <c r="C12" s="15" t="s">
        <v>41</v>
      </c>
      <c r="D12" s="26" t="s">
        <v>27</v>
      </c>
      <c r="E12" s="31">
        <v>95</v>
      </c>
      <c r="F12" s="34">
        <v>0.1763888888888889</v>
      </c>
    </row>
    <row r="13" spans="1:6" ht="15.75" customHeight="1">
      <c r="A13" s="72">
        <v>11</v>
      </c>
      <c r="B13" s="39">
        <v>16</v>
      </c>
      <c r="C13" s="15" t="s">
        <v>56</v>
      </c>
      <c r="D13" s="26" t="s">
        <v>27</v>
      </c>
      <c r="E13" s="31">
        <v>95</v>
      </c>
      <c r="F13" s="34">
        <v>0.225</v>
      </c>
    </row>
    <row r="14" spans="1:6" ht="15.75" customHeight="1">
      <c r="A14" s="72">
        <v>12</v>
      </c>
      <c r="B14" s="39">
        <v>20</v>
      </c>
      <c r="C14" s="15" t="s">
        <v>43</v>
      </c>
      <c r="D14" s="26" t="s">
        <v>57</v>
      </c>
      <c r="E14" s="31">
        <v>95</v>
      </c>
      <c r="F14" s="34">
        <v>0.23819444444444446</v>
      </c>
    </row>
    <row r="15" spans="1:6" ht="15.75" customHeight="1">
      <c r="A15" s="72">
        <v>13</v>
      </c>
      <c r="B15" s="39">
        <v>5</v>
      </c>
      <c r="C15" s="15" t="s">
        <v>38</v>
      </c>
      <c r="D15" s="26" t="s">
        <v>28</v>
      </c>
      <c r="E15" s="31">
        <v>95</v>
      </c>
      <c r="F15" s="34">
        <v>0.28541666666666665</v>
      </c>
    </row>
    <row r="16" spans="1:6" ht="15.75" customHeight="1">
      <c r="A16" s="72">
        <v>14</v>
      </c>
      <c r="B16" s="39">
        <v>11</v>
      </c>
      <c r="C16" s="15" t="s">
        <v>21</v>
      </c>
      <c r="D16" s="26" t="s">
        <v>14</v>
      </c>
      <c r="E16" s="31">
        <v>90</v>
      </c>
      <c r="F16" s="34">
        <v>0.17013888888888887</v>
      </c>
    </row>
    <row r="17" spans="1:6" ht="15.75" customHeight="1">
      <c r="A17" s="72">
        <v>15</v>
      </c>
      <c r="B17" s="39">
        <v>21</v>
      </c>
      <c r="C17" s="15" t="s">
        <v>22</v>
      </c>
      <c r="D17" s="26" t="s">
        <v>57</v>
      </c>
      <c r="E17" s="31">
        <v>90</v>
      </c>
      <c r="F17" s="34">
        <v>0.2333333333333333</v>
      </c>
    </row>
    <row r="18" spans="1:6" ht="15.75" customHeight="1">
      <c r="A18" s="72">
        <v>16</v>
      </c>
      <c r="B18" s="39">
        <v>13</v>
      </c>
      <c r="C18" s="15" t="s">
        <v>39</v>
      </c>
      <c r="D18" s="26" t="s">
        <v>27</v>
      </c>
      <c r="E18" s="31">
        <v>90</v>
      </c>
      <c r="F18" s="34">
        <v>0.24583333333333335</v>
      </c>
    </row>
    <row r="19" spans="1:6" ht="15.75" customHeight="1">
      <c r="A19" s="72">
        <v>17</v>
      </c>
      <c r="B19" s="39">
        <v>26</v>
      </c>
      <c r="C19" s="15" t="s">
        <v>23</v>
      </c>
      <c r="D19" s="26" t="s">
        <v>26</v>
      </c>
      <c r="E19" s="31">
        <v>85</v>
      </c>
      <c r="F19" s="34">
        <v>0.12847222222222224</v>
      </c>
    </row>
    <row r="20" spans="1:6" ht="15.75" customHeight="1">
      <c r="A20" s="72">
        <v>18</v>
      </c>
      <c r="B20" s="39">
        <v>18</v>
      </c>
      <c r="C20" s="15" t="s">
        <v>13</v>
      </c>
      <c r="D20" s="26" t="s">
        <v>19</v>
      </c>
      <c r="E20" s="31">
        <v>85</v>
      </c>
      <c r="F20" s="34">
        <v>0.15069444444444444</v>
      </c>
    </row>
    <row r="21" spans="1:6" ht="15.75" customHeight="1">
      <c r="A21" s="72">
        <v>19</v>
      </c>
      <c r="B21" s="39">
        <v>14</v>
      </c>
      <c r="C21" s="15" t="s">
        <v>61</v>
      </c>
      <c r="D21" s="26" t="s">
        <v>27</v>
      </c>
      <c r="E21" s="31">
        <v>85</v>
      </c>
      <c r="F21" s="34">
        <v>0.16805555555555554</v>
      </c>
    </row>
    <row r="22" spans="1:6" ht="15.75" customHeight="1">
      <c r="A22" s="72">
        <v>20</v>
      </c>
      <c r="B22" s="39">
        <v>23</v>
      </c>
      <c r="C22" s="15" t="s">
        <v>24</v>
      </c>
      <c r="D22" s="26" t="s">
        <v>26</v>
      </c>
      <c r="E22" s="31">
        <v>85</v>
      </c>
      <c r="F22" s="34">
        <v>0.21319444444444444</v>
      </c>
    </row>
    <row r="23" spans="1:6" ht="15.75" customHeight="1">
      <c r="A23" s="72">
        <v>21</v>
      </c>
      <c r="B23" s="39">
        <v>29</v>
      </c>
      <c r="C23" s="15" t="s">
        <v>60</v>
      </c>
      <c r="D23" s="26" t="s">
        <v>19</v>
      </c>
      <c r="E23" s="31">
        <v>85</v>
      </c>
      <c r="F23" s="34">
        <v>0.27152777777777776</v>
      </c>
    </row>
    <row r="24" spans="1:6" ht="15.75" customHeight="1">
      <c r="A24" s="72">
        <v>22</v>
      </c>
      <c r="B24" s="39">
        <v>7</v>
      </c>
      <c r="C24" s="15" t="s">
        <v>52</v>
      </c>
      <c r="D24" s="26" t="s">
        <v>54</v>
      </c>
      <c r="E24" s="31">
        <v>80</v>
      </c>
      <c r="F24" s="34">
        <v>0.18472222222222223</v>
      </c>
    </row>
    <row r="25" spans="1:6" ht="15.75" customHeight="1">
      <c r="A25" s="72">
        <v>23</v>
      </c>
      <c r="B25" s="39">
        <v>22</v>
      </c>
      <c r="C25" s="15" t="s">
        <v>58</v>
      </c>
      <c r="D25" s="26" t="s">
        <v>59</v>
      </c>
      <c r="E25" s="31">
        <v>80</v>
      </c>
      <c r="F25" s="34">
        <v>0.21319444444444444</v>
      </c>
    </row>
    <row r="26" spans="1:6" ht="15.75" customHeight="1">
      <c r="A26" s="73">
        <v>24</v>
      </c>
      <c r="B26" s="40">
        <v>12</v>
      </c>
      <c r="C26" s="10" t="s">
        <v>55</v>
      </c>
      <c r="D26" s="41" t="s">
        <v>27</v>
      </c>
      <c r="E26" s="32">
        <v>80</v>
      </c>
      <c r="F26" s="35">
        <v>0.24513888888888888</v>
      </c>
    </row>
    <row r="27" spans="1:12" ht="12.75">
      <c r="A27" s="13"/>
      <c r="B27" s="14"/>
      <c r="C27" s="15"/>
      <c r="D27" s="16"/>
      <c r="E27" s="14"/>
      <c r="F27" s="14"/>
      <c r="G27" s="14"/>
      <c r="H27" s="14"/>
      <c r="I27" s="19"/>
      <c r="J27" s="13"/>
      <c r="K27" s="15"/>
      <c r="L27" s="15"/>
    </row>
    <row r="28" spans="1:15" ht="12.75">
      <c r="A28" s="13"/>
      <c r="B28" s="14"/>
      <c r="C28" s="15"/>
      <c r="D28" s="16"/>
      <c r="E28" s="14"/>
      <c r="F28" s="14"/>
      <c r="G28" s="17"/>
      <c r="H28" s="17"/>
      <c r="I28" s="14"/>
      <c r="J28" s="14"/>
      <c r="K28" s="14"/>
      <c r="L28" s="19"/>
      <c r="M28" s="13"/>
      <c r="N28" s="15"/>
      <c r="O28" s="15"/>
    </row>
    <row r="29" spans="1:6" ht="20.25">
      <c r="A29" s="80"/>
      <c r="B29" s="37"/>
      <c r="C29" s="37"/>
      <c r="D29" s="95" t="s">
        <v>16</v>
      </c>
      <c r="E29" s="95"/>
      <c r="F29" s="82"/>
    </row>
    <row r="30" spans="1:6" ht="12.75">
      <c r="A30" s="83"/>
      <c r="B30" s="15"/>
      <c r="C30" s="15"/>
      <c r="D30" s="15"/>
      <c r="E30" s="15"/>
      <c r="F30" s="85"/>
    </row>
    <row r="31" spans="1:6" ht="31.5">
      <c r="A31" s="88" t="s">
        <v>0</v>
      </c>
      <c r="B31" s="8" t="s">
        <v>1</v>
      </c>
      <c r="C31" s="9" t="s">
        <v>2</v>
      </c>
      <c r="D31" s="10"/>
      <c r="E31" s="45" t="s">
        <v>8</v>
      </c>
      <c r="F31" s="85"/>
    </row>
    <row r="32" spans="1:6" ht="15.75" customHeight="1">
      <c r="A32" s="72">
        <v>1</v>
      </c>
      <c r="B32" s="43">
        <v>54</v>
      </c>
      <c r="C32" s="37" t="s">
        <v>32</v>
      </c>
      <c r="D32" s="38" t="s">
        <v>28</v>
      </c>
      <c r="E32" s="63">
        <v>95</v>
      </c>
      <c r="F32" s="50" t="s">
        <v>104</v>
      </c>
    </row>
    <row r="33" spans="1:6" ht="15.75" customHeight="1">
      <c r="A33" s="72">
        <v>2</v>
      </c>
      <c r="B33" s="5">
        <v>59</v>
      </c>
      <c r="C33" s="15" t="s">
        <v>33</v>
      </c>
      <c r="D33" s="26" t="s">
        <v>48</v>
      </c>
      <c r="E33" s="64">
        <v>90</v>
      </c>
      <c r="F33" s="51" t="s">
        <v>108</v>
      </c>
    </row>
    <row r="34" spans="1:6" ht="15.75" customHeight="1">
      <c r="A34" s="72">
        <v>3</v>
      </c>
      <c r="B34" s="5">
        <v>55</v>
      </c>
      <c r="C34" s="15" t="s">
        <v>90</v>
      </c>
      <c r="D34" s="26" t="s">
        <v>28</v>
      </c>
      <c r="E34" s="64">
        <v>85</v>
      </c>
      <c r="F34" s="51" t="s">
        <v>105</v>
      </c>
    </row>
    <row r="35" spans="1:6" ht="15.75" customHeight="1">
      <c r="A35" s="72">
        <v>4</v>
      </c>
      <c r="B35" s="5">
        <v>57</v>
      </c>
      <c r="C35" s="15" t="s">
        <v>30</v>
      </c>
      <c r="D35" s="26" t="s">
        <v>26</v>
      </c>
      <c r="E35" s="64">
        <v>85</v>
      </c>
      <c r="F35" s="51" t="s">
        <v>106</v>
      </c>
    </row>
    <row r="36" spans="1:6" ht="15.75" customHeight="1">
      <c r="A36" s="73">
        <v>5</v>
      </c>
      <c r="B36" s="44">
        <v>58</v>
      </c>
      <c r="C36" s="10" t="s">
        <v>31</v>
      </c>
      <c r="D36" s="41" t="s">
        <v>26</v>
      </c>
      <c r="E36" s="65">
        <v>65</v>
      </c>
      <c r="F36" s="55" t="s">
        <v>107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Jungvirt</dc:creator>
  <cp:keywords/>
  <dc:description/>
  <cp:lastModifiedBy>W. Fischill</cp:lastModifiedBy>
  <cp:lastPrinted>2004-06-26T16:21:44Z</cp:lastPrinted>
  <dcterms:created xsi:type="dcterms:W3CDTF">2001-06-23T04:48:01Z</dcterms:created>
  <dcterms:modified xsi:type="dcterms:W3CDTF">2004-06-26T16:22:19Z</dcterms:modified>
  <cp:category/>
  <cp:version/>
  <cp:contentType/>
  <cp:contentStatus/>
</cp:coreProperties>
</file>