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25" activeTab="2"/>
  </bookViews>
  <sheets>
    <sheet name="Einzelwertung" sheetId="1" r:id="rId1"/>
    <sheet name="Mannschaftswertung" sheetId="2" r:id="rId2"/>
    <sheet name="Multi" sheetId="3" r:id="rId3"/>
  </sheets>
  <definedNames/>
  <calcPr fullCalcOnLoad="1"/>
</workbook>
</file>

<file path=xl/sharedStrings.xml><?xml version="1.0" encoding="utf-8"?>
<sst xmlns="http://schemas.openxmlformats.org/spreadsheetml/2006/main" count="328" uniqueCount="93">
  <si>
    <t>Name</t>
  </si>
  <si>
    <t>Vorname</t>
  </si>
  <si>
    <t>Verein</t>
  </si>
  <si>
    <t>Klasse</t>
  </si>
  <si>
    <t>Gewicht</t>
  </si>
  <si>
    <t>Präzision</t>
  </si>
  <si>
    <t>Ziel</t>
  </si>
  <si>
    <t>Oelke</t>
  </si>
  <si>
    <t>Heinz</t>
  </si>
  <si>
    <t xml:space="preserve"> </t>
  </si>
  <si>
    <t>Gesamt</t>
  </si>
  <si>
    <t>Mannschaft</t>
  </si>
  <si>
    <t>Punkte</t>
  </si>
  <si>
    <t>Platz</t>
  </si>
  <si>
    <t>LM</t>
  </si>
  <si>
    <t>Mann-</t>
  </si>
  <si>
    <t>schaft</t>
  </si>
  <si>
    <t>Multi</t>
  </si>
  <si>
    <t>Einzelwertung</t>
  </si>
  <si>
    <t>Mannschaftswertung</t>
  </si>
  <si>
    <t>SC Borussia Friedrichsf.</t>
  </si>
  <si>
    <t>Manfred</t>
  </si>
  <si>
    <t>Willmann</t>
  </si>
  <si>
    <t>Markus</t>
  </si>
  <si>
    <t>Diana</t>
  </si>
  <si>
    <t>Schulz</t>
  </si>
  <si>
    <t>Steffen</t>
  </si>
  <si>
    <t>Reiß</t>
  </si>
  <si>
    <t>DAV Castingzentrum</t>
  </si>
  <si>
    <t>Lutz</t>
  </si>
  <si>
    <t>Gath</t>
  </si>
  <si>
    <t>Benjamin</t>
  </si>
  <si>
    <t>Demin</t>
  </si>
  <si>
    <t>Einzelwertung Multi - Ziel</t>
  </si>
  <si>
    <t>Daniel</t>
  </si>
  <si>
    <t>AJM</t>
  </si>
  <si>
    <t>CJM</t>
  </si>
  <si>
    <t>Ralf</t>
  </si>
  <si>
    <t xml:space="preserve">Gath </t>
  </si>
  <si>
    <t>Frances</t>
  </si>
  <si>
    <t>BJM</t>
  </si>
  <si>
    <t>Paege</t>
  </si>
  <si>
    <t>Oliver</t>
  </si>
  <si>
    <t>S</t>
  </si>
  <si>
    <t>Cornelia</t>
  </si>
  <si>
    <t>DAV Lichtenberg 99</t>
  </si>
  <si>
    <t>Nowak</t>
  </si>
  <si>
    <t>Berlin, Sporthalle Alfred - Kowalke - Strasse</t>
  </si>
  <si>
    <t>Saal</t>
  </si>
  <si>
    <t>Horst</t>
  </si>
  <si>
    <t>Andreas</t>
  </si>
  <si>
    <t>AJW</t>
  </si>
  <si>
    <t xml:space="preserve">Ergebnisliste 5. Hallenpokal "Berliner Bär" im Castingsport am 19. Februar 2005  </t>
  </si>
  <si>
    <t>S 1</t>
  </si>
  <si>
    <t>S 3</t>
  </si>
  <si>
    <t>Evgeni</t>
  </si>
  <si>
    <t>Schuffenhauer</t>
  </si>
  <si>
    <t>Katharina</t>
  </si>
  <si>
    <t>LD</t>
  </si>
  <si>
    <t>Peter</t>
  </si>
  <si>
    <t>Wagner</t>
  </si>
  <si>
    <t>Frank</t>
  </si>
  <si>
    <t>LV Berlin-Brandenburg</t>
  </si>
  <si>
    <t>S 2</t>
  </si>
  <si>
    <t>Jean - Paul</t>
  </si>
  <si>
    <t>Dietz</t>
  </si>
  <si>
    <t>Alexander</t>
  </si>
  <si>
    <t>Lemke</t>
  </si>
  <si>
    <t>Sebastian</t>
  </si>
  <si>
    <t>Hartleib</t>
  </si>
  <si>
    <t>Paul</t>
  </si>
  <si>
    <t>AV Zeuthen</t>
  </si>
  <si>
    <t>Kuhfahl</t>
  </si>
  <si>
    <t>Matthes</t>
  </si>
  <si>
    <t>Winfried</t>
  </si>
  <si>
    <t>Bartelt</t>
  </si>
  <si>
    <t>Rudi</t>
  </si>
  <si>
    <t>Naß</t>
  </si>
  <si>
    <t>Heinz-Günther</t>
  </si>
  <si>
    <t>Christoph</t>
  </si>
  <si>
    <t>Rojahn</t>
  </si>
  <si>
    <t>Dirk</t>
  </si>
  <si>
    <t>AV Krakow am See</t>
  </si>
  <si>
    <t>Trost</t>
  </si>
  <si>
    <t>Olaf</t>
  </si>
  <si>
    <t>Baumann</t>
  </si>
  <si>
    <t>Schmidt</t>
  </si>
  <si>
    <t>Stefan</t>
  </si>
  <si>
    <t>DJM</t>
  </si>
  <si>
    <t>Wölk</t>
  </si>
  <si>
    <t>Jeanette</t>
  </si>
  <si>
    <t>Gabrielczyk</t>
  </si>
  <si>
    <t xml:space="preserve">Ergebnisliste 5. Hallenpokal "Berliner Bär" im Castingsport am 21. Februar 2004  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</si>
</sst>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[$€]#,##0.00_);[Red]\([$€]#,##0.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 applyProtection="1">
      <alignment/>
      <protection/>
    </xf>
    <xf numFmtId="3" fontId="8" fillId="0" borderId="1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8" fillId="0" borderId="1" xfId="0" applyNumberFormat="1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2" xfId="0" applyNumberFormat="1" applyFont="1" applyFill="1" applyBorder="1" applyAlignment="1" applyProtection="1">
      <alignment shrinkToFit="1"/>
      <protection/>
    </xf>
    <xf numFmtId="0" fontId="8" fillId="0" borderId="2" xfId="0" applyNumberFormat="1" applyFont="1" applyFill="1" applyBorder="1" applyAlignment="1" applyProtection="1">
      <alignment horizontal="center" shrinkToFit="1"/>
      <protection/>
    </xf>
    <xf numFmtId="3" fontId="8" fillId="0" borderId="2" xfId="0" applyNumberFormat="1" applyFont="1" applyFill="1" applyBorder="1" applyAlignment="1" applyProtection="1">
      <alignment shrinkToFit="1"/>
      <protection/>
    </xf>
    <xf numFmtId="0" fontId="8" fillId="0" borderId="3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shrinkToFit="1"/>
      <protection/>
    </xf>
    <xf numFmtId="0" fontId="8" fillId="0" borderId="3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6" fillId="0" borderId="4" xfId="0" applyNumberFormat="1" applyFont="1" applyFill="1" applyBorder="1" applyAlignment="1" applyProtection="1">
      <alignment horizontal="left"/>
      <protection/>
    </xf>
    <xf numFmtId="0" fontId="6" fillId="0" borderId="5" xfId="0" applyNumberFormat="1" applyFont="1" applyFill="1" applyBorder="1" applyAlignment="1" applyProtection="1">
      <alignment horizontal="left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shrinkToFi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6" xfId="0" applyNumberFormat="1" applyFont="1" applyFill="1" applyBorder="1" applyAlignment="1" applyProtection="1">
      <alignment horizontal="left" shrinkToFit="1"/>
      <protection/>
    </xf>
    <xf numFmtId="0" fontId="7" fillId="0" borderId="7" xfId="0" applyNumberFormat="1" applyFont="1" applyFill="1" applyBorder="1" applyAlignment="1" applyProtection="1">
      <alignment horizontal="left" shrinkToFit="1"/>
      <protection/>
    </xf>
    <xf numFmtId="0" fontId="7" fillId="0" borderId="8" xfId="0" applyNumberFormat="1" applyFont="1" applyFill="1" applyBorder="1" applyAlignment="1" applyProtection="1">
      <alignment horizontal="left" shrinkToFit="1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9"/>
  <sheetViews>
    <sheetView workbookViewId="0" topLeftCell="A1">
      <selection activeCell="L28" sqref="L28"/>
    </sheetView>
  </sheetViews>
  <sheetFormatPr defaultColWidth="11.421875" defaultRowHeight="12.75"/>
  <cols>
    <col min="1" max="1" width="12.7109375" style="1" customWidth="1"/>
    <col min="2" max="2" width="11.57421875" style="15" customWidth="1"/>
    <col min="3" max="3" width="18.8515625" style="15" customWidth="1"/>
    <col min="4" max="5" width="5.57421875" style="2" customWidth="1"/>
    <col min="6" max="6" width="6.28125" style="3" customWidth="1"/>
    <col min="7" max="7" width="5.421875" style="3" customWidth="1"/>
    <col min="8" max="8" width="6.00390625" style="1" customWidth="1"/>
    <col min="9" max="9" width="5.00390625" style="2" customWidth="1"/>
    <col min="10" max="16384" width="10.00390625" style="1" customWidth="1"/>
  </cols>
  <sheetData>
    <row r="1" spans="1:117" s="28" customFormat="1" ht="12.75">
      <c r="A1" s="42" t="s">
        <v>52</v>
      </c>
      <c r="B1" s="42"/>
      <c r="C1" s="42"/>
      <c r="D1" s="42"/>
      <c r="E1" s="42"/>
      <c r="F1" s="42"/>
      <c r="G1" s="42"/>
      <c r="H1" s="42"/>
      <c r="I1" s="42"/>
      <c r="J1" s="4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</row>
    <row r="2" spans="1:117" s="28" customFormat="1" ht="12.75">
      <c r="A2" s="42" t="s">
        <v>47</v>
      </c>
      <c r="B2" s="42"/>
      <c r="C2" s="42"/>
      <c r="D2" s="42"/>
      <c r="E2" s="13"/>
      <c r="F2" s="13"/>
      <c r="G2" s="13"/>
      <c r="H2" s="13"/>
      <c r="I2" s="31"/>
      <c r="J2" s="1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</row>
    <row r="3" spans="1:117" s="28" customFormat="1" ht="12.75">
      <c r="A3" s="29" t="s">
        <v>18</v>
      </c>
      <c r="B3" s="30"/>
      <c r="C3" s="30"/>
      <c r="D3" s="5"/>
      <c r="E3" s="5"/>
      <c r="F3" s="6"/>
      <c r="G3" s="6"/>
      <c r="H3" s="4"/>
      <c r="I3" s="5"/>
      <c r="J3" s="31" t="s">
        <v>9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</row>
    <row r="4" spans="1:9" s="7" customFormat="1" ht="12">
      <c r="A4" s="16" t="s">
        <v>0</v>
      </c>
      <c r="B4" s="16" t="s">
        <v>1</v>
      </c>
      <c r="C4" s="16" t="s">
        <v>2</v>
      </c>
      <c r="D4" s="17" t="s">
        <v>3</v>
      </c>
      <c r="E4" s="17" t="s">
        <v>15</v>
      </c>
      <c r="F4" s="18" t="s">
        <v>4</v>
      </c>
      <c r="G4" s="18" t="s">
        <v>4</v>
      </c>
      <c r="H4" s="16" t="s">
        <v>10</v>
      </c>
      <c r="I4" s="17" t="s">
        <v>13</v>
      </c>
    </row>
    <row r="5" spans="1:9" s="7" customFormat="1" ht="12">
      <c r="A5" s="8"/>
      <c r="B5" s="12"/>
      <c r="C5" s="12"/>
      <c r="D5" s="9"/>
      <c r="E5" s="9" t="s">
        <v>16</v>
      </c>
      <c r="F5" s="11" t="s">
        <v>5</v>
      </c>
      <c r="G5" s="11" t="s">
        <v>6</v>
      </c>
      <c r="H5" s="12" t="s">
        <v>12</v>
      </c>
      <c r="I5" s="14"/>
    </row>
    <row r="6" spans="1:9" s="7" customFormat="1" ht="12">
      <c r="A6" s="8" t="s">
        <v>30</v>
      </c>
      <c r="B6" s="12" t="s">
        <v>31</v>
      </c>
      <c r="C6" s="12" t="s">
        <v>20</v>
      </c>
      <c r="D6" s="9" t="s">
        <v>35</v>
      </c>
      <c r="E6" s="9">
        <v>1</v>
      </c>
      <c r="F6" s="8">
        <v>92</v>
      </c>
      <c r="G6" s="10">
        <v>95</v>
      </c>
      <c r="H6" s="10">
        <f aca="true" t="shared" si="0" ref="H6:H39">F6+G6</f>
        <v>187</v>
      </c>
      <c r="I6" s="27">
        <v>1</v>
      </c>
    </row>
    <row r="7" spans="1:9" s="7" customFormat="1" ht="12">
      <c r="A7" s="8" t="s">
        <v>22</v>
      </c>
      <c r="B7" s="12" t="s">
        <v>24</v>
      </c>
      <c r="C7" s="12" t="s">
        <v>28</v>
      </c>
      <c r="D7" s="9" t="s">
        <v>51</v>
      </c>
      <c r="E7" s="9">
        <v>9</v>
      </c>
      <c r="F7" s="8">
        <v>78</v>
      </c>
      <c r="G7" s="10">
        <v>65</v>
      </c>
      <c r="H7" s="10">
        <f t="shared" si="0"/>
        <v>143</v>
      </c>
      <c r="I7" s="27">
        <v>2</v>
      </c>
    </row>
    <row r="8" spans="1:9" s="7" customFormat="1" ht="12">
      <c r="A8" s="8" t="s">
        <v>67</v>
      </c>
      <c r="B8" s="12" t="s">
        <v>68</v>
      </c>
      <c r="C8" s="12" t="s">
        <v>45</v>
      </c>
      <c r="D8" s="9" t="s">
        <v>35</v>
      </c>
      <c r="E8" s="9">
        <v>7</v>
      </c>
      <c r="F8" s="10">
        <v>78</v>
      </c>
      <c r="G8" s="10">
        <v>40</v>
      </c>
      <c r="H8" s="10">
        <f t="shared" si="0"/>
        <v>118</v>
      </c>
      <c r="I8" s="27">
        <v>3</v>
      </c>
    </row>
    <row r="9" spans="1:9" s="7" customFormat="1" ht="12">
      <c r="A9" s="8" t="s">
        <v>25</v>
      </c>
      <c r="B9" s="12" t="s">
        <v>44</v>
      </c>
      <c r="C9" s="12" t="s">
        <v>28</v>
      </c>
      <c r="D9" s="9" t="s">
        <v>51</v>
      </c>
      <c r="E9" s="9">
        <v>10</v>
      </c>
      <c r="F9" s="10">
        <v>70</v>
      </c>
      <c r="G9" s="10">
        <v>45</v>
      </c>
      <c r="H9" s="10">
        <f t="shared" si="0"/>
        <v>115</v>
      </c>
      <c r="I9" s="27">
        <v>4</v>
      </c>
    </row>
    <row r="10" spans="1:9" s="7" customFormat="1" ht="12">
      <c r="A10" s="8"/>
      <c r="B10" s="12"/>
      <c r="C10" s="12"/>
      <c r="D10" s="9"/>
      <c r="E10" s="9"/>
      <c r="F10" s="10"/>
      <c r="G10" s="10"/>
      <c r="H10" s="10"/>
      <c r="I10" s="27"/>
    </row>
    <row r="11" spans="1:9" s="7" customFormat="1" ht="12">
      <c r="A11" s="8" t="s">
        <v>32</v>
      </c>
      <c r="B11" s="12" t="s">
        <v>55</v>
      </c>
      <c r="C11" s="12" t="s">
        <v>20</v>
      </c>
      <c r="D11" s="9" t="s">
        <v>40</v>
      </c>
      <c r="E11" s="9">
        <v>1</v>
      </c>
      <c r="F11" s="8">
        <v>92</v>
      </c>
      <c r="G11" s="10">
        <v>90</v>
      </c>
      <c r="H11" s="10">
        <f t="shared" si="0"/>
        <v>182</v>
      </c>
      <c r="I11" s="27">
        <v>1</v>
      </c>
    </row>
    <row r="12" spans="1:9" s="7" customFormat="1" ht="12">
      <c r="A12" s="8" t="s">
        <v>25</v>
      </c>
      <c r="B12" s="12" t="s">
        <v>26</v>
      </c>
      <c r="C12" s="12" t="s">
        <v>28</v>
      </c>
      <c r="D12" s="9" t="s">
        <v>40</v>
      </c>
      <c r="E12" s="9">
        <v>4</v>
      </c>
      <c r="F12" s="10">
        <v>86</v>
      </c>
      <c r="G12" s="10">
        <v>75</v>
      </c>
      <c r="H12" s="10">
        <f t="shared" si="0"/>
        <v>161</v>
      </c>
      <c r="I12" s="27">
        <v>2</v>
      </c>
    </row>
    <row r="13" spans="1:117" s="8" customFormat="1" ht="12">
      <c r="A13" s="8" t="s">
        <v>72</v>
      </c>
      <c r="B13" s="12" t="s">
        <v>64</v>
      </c>
      <c r="C13" s="12" t="s">
        <v>28</v>
      </c>
      <c r="D13" s="9" t="s">
        <v>40</v>
      </c>
      <c r="E13" s="9">
        <v>9</v>
      </c>
      <c r="F13" s="10">
        <v>78</v>
      </c>
      <c r="G13" s="10">
        <v>80</v>
      </c>
      <c r="H13" s="10">
        <f t="shared" si="0"/>
        <v>158</v>
      </c>
      <c r="I13" s="27">
        <v>3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8" customFormat="1" ht="12">
      <c r="A14" s="8" t="s">
        <v>85</v>
      </c>
      <c r="B14" s="12" t="s">
        <v>34</v>
      </c>
      <c r="C14" s="12" t="s">
        <v>82</v>
      </c>
      <c r="D14" s="9" t="s">
        <v>40</v>
      </c>
      <c r="E14" s="9">
        <v>12</v>
      </c>
      <c r="F14" s="10">
        <v>70</v>
      </c>
      <c r="G14" s="10">
        <v>45</v>
      </c>
      <c r="H14" s="10">
        <f t="shared" si="0"/>
        <v>115</v>
      </c>
      <c r="I14" s="27">
        <v>4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9" s="7" customFormat="1" ht="12">
      <c r="A15" s="8" t="s">
        <v>65</v>
      </c>
      <c r="B15" s="12" t="s">
        <v>66</v>
      </c>
      <c r="C15" s="12" t="s">
        <v>45</v>
      </c>
      <c r="D15" s="9" t="s">
        <v>40</v>
      </c>
      <c r="E15" s="9">
        <v>15</v>
      </c>
      <c r="F15" s="10">
        <v>66</v>
      </c>
      <c r="G15" s="10">
        <v>30</v>
      </c>
      <c r="H15" s="10">
        <f t="shared" si="0"/>
        <v>96</v>
      </c>
      <c r="I15" s="27">
        <v>5</v>
      </c>
    </row>
    <row r="16" spans="1:9" s="7" customFormat="1" ht="12">
      <c r="A16" s="8" t="s">
        <v>69</v>
      </c>
      <c r="B16" s="12" t="s">
        <v>70</v>
      </c>
      <c r="C16" s="12" t="s">
        <v>45</v>
      </c>
      <c r="D16" s="9" t="s">
        <v>40</v>
      </c>
      <c r="E16" s="9">
        <v>7</v>
      </c>
      <c r="F16" s="10">
        <v>28</v>
      </c>
      <c r="G16" s="10">
        <v>30</v>
      </c>
      <c r="H16" s="10">
        <f t="shared" si="0"/>
        <v>58</v>
      </c>
      <c r="I16" s="27">
        <v>6</v>
      </c>
    </row>
    <row r="17" spans="1:9" s="7" customFormat="1" ht="12">
      <c r="A17" s="8"/>
      <c r="B17" s="12"/>
      <c r="C17" s="12"/>
      <c r="D17" s="9"/>
      <c r="E17" s="9"/>
      <c r="F17" s="10"/>
      <c r="G17" s="10"/>
      <c r="H17" s="10"/>
      <c r="I17" s="27"/>
    </row>
    <row r="18" spans="1:9" s="7" customFormat="1" ht="12">
      <c r="A18" s="8" t="s">
        <v>22</v>
      </c>
      <c r="B18" s="12" t="s">
        <v>23</v>
      </c>
      <c r="C18" s="12" t="s">
        <v>28</v>
      </c>
      <c r="D18" s="9" t="s">
        <v>36</v>
      </c>
      <c r="E18" s="9">
        <v>11</v>
      </c>
      <c r="F18" s="10">
        <v>80</v>
      </c>
      <c r="G18" s="10">
        <v>55</v>
      </c>
      <c r="H18" s="10">
        <f t="shared" si="0"/>
        <v>135</v>
      </c>
      <c r="I18" s="27">
        <v>1</v>
      </c>
    </row>
    <row r="19" spans="1:9" s="7" customFormat="1" ht="12">
      <c r="A19" s="8" t="s">
        <v>86</v>
      </c>
      <c r="B19" s="12" t="s">
        <v>87</v>
      </c>
      <c r="C19" s="12" t="s">
        <v>82</v>
      </c>
      <c r="D19" s="9" t="s">
        <v>88</v>
      </c>
      <c r="E19" s="9">
        <v>13</v>
      </c>
      <c r="F19" s="10">
        <v>46</v>
      </c>
      <c r="G19" s="10">
        <v>20</v>
      </c>
      <c r="H19" s="10">
        <f t="shared" si="0"/>
        <v>66</v>
      </c>
      <c r="I19" s="27">
        <v>1</v>
      </c>
    </row>
    <row r="20" spans="1:9" s="7" customFormat="1" ht="12">
      <c r="A20" s="8"/>
      <c r="B20" s="12"/>
      <c r="C20" s="12"/>
      <c r="D20" s="9"/>
      <c r="E20" s="9"/>
      <c r="F20" s="10"/>
      <c r="G20" s="10"/>
      <c r="H20" s="10"/>
      <c r="I20" s="27"/>
    </row>
    <row r="21" spans="1:9" s="7" customFormat="1" ht="12">
      <c r="A21" s="8" t="s">
        <v>60</v>
      </c>
      <c r="B21" s="12" t="s">
        <v>61</v>
      </c>
      <c r="C21" s="12" t="s">
        <v>62</v>
      </c>
      <c r="D21" s="9" t="s">
        <v>14</v>
      </c>
      <c r="E21" s="9">
        <v>6</v>
      </c>
      <c r="F21" s="10">
        <v>98</v>
      </c>
      <c r="G21" s="10">
        <v>95</v>
      </c>
      <c r="H21" s="10">
        <f t="shared" si="0"/>
        <v>193</v>
      </c>
      <c r="I21" s="27">
        <v>1</v>
      </c>
    </row>
    <row r="22" spans="1:9" s="7" customFormat="1" ht="12">
      <c r="A22" s="8" t="s">
        <v>41</v>
      </c>
      <c r="B22" s="12" t="s">
        <v>42</v>
      </c>
      <c r="C22" s="12" t="s">
        <v>20</v>
      </c>
      <c r="D22" s="9" t="s">
        <v>14</v>
      </c>
      <c r="E22" s="9">
        <v>2</v>
      </c>
      <c r="F22" s="10">
        <v>94</v>
      </c>
      <c r="G22" s="10">
        <v>80</v>
      </c>
      <c r="H22" s="10">
        <f t="shared" si="0"/>
        <v>174</v>
      </c>
      <c r="I22" s="27">
        <v>2</v>
      </c>
    </row>
    <row r="23" spans="1:9" s="7" customFormat="1" ht="12">
      <c r="A23" s="8" t="s">
        <v>91</v>
      </c>
      <c r="B23" s="12" t="s">
        <v>50</v>
      </c>
      <c r="C23" s="12" t="s">
        <v>45</v>
      </c>
      <c r="D23" s="9" t="s">
        <v>14</v>
      </c>
      <c r="E23" s="9">
        <v>6</v>
      </c>
      <c r="F23" s="10">
        <v>92</v>
      </c>
      <c r="G23" s="10">
        <v>80</v>
      </c>
      <c r="H23" s="10">
        <f t="shared" si="0"/>
        <v>172</v>
      </c>
      <c r="I23" s="27">
        <v>3</v>
      </c>
    </row>
    <row r="24" spans="1:9" s="7" customFormat="1" ht="12">
      <c r="A24" s="8" t="s">
        <v>73</v>
      </c>
      <c r="B24" s="12" t="s">
        <v>57</v>
      </c>
      <c r="C24" s="12" t="s">
        <v>20</v>
      </c>
      <c r="D24" s="9" t="s">
        <v>58</v>
      </c>
      <c r="E24" s="9">
        <v>3</v>
      </c>
      <c r="F24" s="10">
        <v>78</v>
      </c>
      <c r="G24" s="10">
        <v>80</v>
      </c>
      <c r="H24" s="10">
        <f t="shared" si="0"/>
        <v>158</v>
      </c>
      <c r="I24" s="27">
        <v>4</v>
      </c>
    </row>
    <row r="25" spans="1:117" s="8" customFormat="1" ht="12">
      <c r="A25" s="8" t="s">
        <v>38</v>
      </c>
      <c r="B25" s="12" t="s">
        <v>39</v>
      </c>
      <c r="C25" s="12" t="s">
        <v>20</v>
      </c>
      <c r="D25" s="9" t="s">
        <v>58</v>
      </c>
      <c r="E25" s="9">
        <v>5</v>
      </c>
      <c r="F25" s="10">
        <v>78</v>
      </c>
      <c r="G25" s="10">
        <v>75</v>
      </c>
      <c r="H25" s="10">
        <f t="shared" si="0"/>
        <v>153</v>
      </c>
      <c r="I25" s="27">
        <v>5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9" s="7" customFormat="1" ht="12">
      <c r="A26" s="8" t="s">
        <v>56</v>
      </c>
      <c r="B26" s="12" t="s">
        <v>59</v>
      </c>
      <c r="C26" s="12" t="s">
        <v>20</v>
      </c>
      <c r="D26" s="9" t="s">
        <v>14</v>
      </c>
      <c r="E26" s="9">
        <v>3</v>
      </c>
      <c r="F26" s="10">
        <v>76</v>
      </c>
      <c r="G26" s="10">
        <v>70</v>
      </c>
      <c r="H26" s="10">
        <f t="shared" si="0"/>
        <v>146</v>
      </c>
      <c r="I26" s="27">
        <v>6</v>
      </c>
    </row>
    <row r="27" spans="1:9" s="7" customFormat="1" ht="12">
      <c r="A27" s="8" t="s">
        <v>80</v>
      </c>
      <c r="B27" s="12" t="s">
        <v>81</v>
      </c>
      <c r="C27" s="12" t="s">
        <v>82</v>
      </c>
      <c r="D27" s="9" t="s">
        <v>14</v>
      </c>
      <c r="E27" s="9">
        <v>12</v>
      </c>
      <c r="F27" s="10">
        <v>86</v>
      </c>
      <c r="G27" s="10">
        <v>60</v>
      </c>
      <c r="H27" s="10">
        <f t="shared" si="0"/>
        <v>146</v>
      </c>
      <c r="I27" s="27">
        <v>7</v>
      </c>
    </row>
    <row r="28" spans="1:9" s="7" customFormat="1" ht="12">
      <c r="A28" s="8" t="s">
        <v>83</v>
      </c>
      <c r="B28" s="12" t="s">
        <v>84</v>
      </c>
      <c r="C28" s="12" t="s">
        <v>82</v>
      </c>
      <c r="D28" s="9" t="s">
        <v>14</v>
      </c>
      <c r="E28" s="9">
        <v>13</v>
      </c>
      <c r="F28" s="10">
        <v>56</v>
      </c>
      <c r="G28" s="10">
        <v>35</v>
      </c>
      <c r="H28" s="10">
        <f t="shared" si="0"/>
        <v>91</v>
      </c>
      <c r="I28" s="27">
        <v>8</v>
      </c>
    </row>
    <row r="29" spans="1:9" s="7" customFormat="1" ht="12">
      <c r="A29" s="8" t="s">
        <v>91</v>
      </c>
      <c r="B29" s="12" t="s">
        <v>90</v>
      </c>
      <c r="C29" s="12" t="s">
        <v>45</v>
      </c>
      <c r="D29" s="9" t="s">
        <v>58</v>
      </c>
      <c r="E29" s="9">
        <v>15</v>
      </c>
      <c r="F29" s="10">
        <v>44</v>
      </c>
      <c r="G29" s="10">
        <v>20</v>
      </c>
      <c r="H29" s="10">
        <f t="shared" si="0"/>
        <v>64</v>
      </c>
      <c r="I29" s="27">
        <v>9</v>
      </c>
    </row>
    <row r="30" spans="1:9" s="7" customFormat="1" ht="12">
      <c r="A30" s="8"/>
      <c r="B30" s="12"/>
      <c r="C30" s="12"/>
      <c r="D30" s="9"/>
      <c r="E30" s="9"/>
      <c r="F30" s="10"/>
      <c r="G30" s="10"/>
      <c r="H30" s="10"/>
      <c r="I30" s="27"/>
    </row>
    <row r="31" spans="1:9" s="7" customFormat="1" ht="12">
      <c r="A31" s="8" t="s">
        <v>27</v>
      </c>
      <c r="B31" s="12" t="s">
        <v>21</v>
      </c>
      <c r="C31" s="12" t="s">
        <v>28</v>
      </c>
      <c r="D31" s="9" t="s">
        <v>63</v>
      </c>
      <c r="E31" s="9">
        <v>4</v>
      </c>
      <c r="F31" s="10">
        <v>90</v>
      </c>
      <c r="G31" s="10">
        <v>95</v>
      </c>
      <c r="H31" s="10">
        <f t="shared" si="0"/>
        <v>185</v>
      </c>
      <c r="I31" s="27">
        <v>1</v>
      </c>
    </row>
    <row r="32" spans="1:9" s="7" customFormat="1" ht="12">
      <c r="A32" s="8" t="s">
        <v>7</v>
      </c>
      <c r="B32" s="12" t="s">
        <v>8</v>
      </c>
      <c r="C32" s="12" t="s">
        <v>20</v>
      </c>
      <c r="D32" s="9" t="s">
        <v>54</v>
      </c>
      <c r="E32" s="9">
        <v>5</v>
      </c>
      <c r="F32" s="8">
        <v>92</v>
      </c>
      <c r="G32" s="10">
        <v>85</v>
      </c>
      <c r="H32" s="10">
        <f t="shared" si="0"/>
        <v>177</v>
      </c>
      <c r="I32" s="27">
        <v>2</v>
      </c>
    </row>
    <row r="33" spans="1:9" s="7" customFormat="1" ht="12">
      <c r="A33" s="8" t="s">
        <v>89</v>
      </c>
      <c r="B33" s="12" t="s">
        <v>74</v>
      </c>
      <c r="C33" s="12" t="s">
        <v>71</v>
      </c>
      <c r="D33" s="9" t="s">
        <v>53</v>
      </c>
      <c r="E33" s="9">
        <v>14</v>
      </c>
      <c r="F33" s="10">
        <v>86</v>
      </c>
      <c r="G33" s="10">
        <v>65</v>
      </c>
      <c r="H33" s="10">
        <f t="shared" si="0"/>
        <v>151</v>
      </c>
      <c r="I33" s="27">
        <v>3</v>
      </c>
    </row>
    <row r="34" spans="1:9" s="7" customFormat="1" ht="12">
      <c r="A34" s="8" t="s">
        <v>46</v>
      </c>
      <c r="B34" s="12" t="s">
        <v>29</v>
      </c>
      <c r="C34" s="12" t="s">
        <v>20</v>
      </c>
      <c r="D34" s="9" t="s">
        <v>53</v>
      </c>
      <c r="E34" s="9">
        <v>2</v>
      </c>
      <c r="F34" s="8">
        <v>70</v>
      </c>
      <c r="G34" s="10">
        <v>80</v>
      </c>
      <c r="H34" s="10">
        <f t="shared" si="0"/>
        <v>150</v>
      </c>
      <c r="I34" s="27">
        <v>4</v>
      </c>
    </row>
    <row r="35" spans="1:9" s="7" customFormat="1" ht="12">
      <c r="A35" s="8" t="s">
        <v>30</v>
      </c>
      <c r="B35" s="12" t="s">
        <v>37</v>
      </c>
      <c r="C35" s="12" t="s">
        <v>20</v>
      </c>
      <c r="D35" s="9" t="s">
        <v>53</v>
      </c>
      <c r="E35" s="9">
        <v>14</v>
      </c>
      <c r="F35" s="10">
        <v>80</v>
      </c>
      <c r="G35" s="10">
        <v>45</v>
      </c>
      <c r="H35" s="10">
        <f t="shared" si="0"/>
        <v>125</v>
      </c>
      <c r="I35" s="27">
        <v>5</v>
      </c>
    </row>
    <row r="36" spans="1:9" s="7" customFormat="1" ht="12">
      <c r="A36" s="8" t="s">
        <v>25</v>
      </c>
      <c r="B36" s="12" t="s">
        <v>79</v>
      </c>
      <c r="C36" s="12" t="s">
        <v>28</v>
      </c>
      <c r="D36" s="9" t="s">
        <v>53</v>
      </c>
      <c r="E36" s="9">
        <v>10</v>
      </c>
      <c r="F36" s="10">
        <v>84</v>
      </c>
      <c r="G36" s="10">
        <v>40</v>
      </c>
      <c r="H36" s="10">
        <f t="shared" si="0"/>
        <v>124</v>
      </c>
      <c r="I36" s="27">
        <v>6</v>
      </c>
    </row>
    <row r="37" spans="1:9" s="7" customFormat="1" ht="12">
      <c r="A37" s="8" t="s">
        <v>77</v>
      </c>
      <c r="B37" s="12" t="s">
        <v>78</v>
      </c>
      <c r="C37" s="12" t="s">
        <v>28</v>
      </c>
      <c r="D37" s="9" t="s">
        <v>54</v>
      </c>
      <c r="E37" s="9">
        <v>8</v>
      </c>
      <c r="F37" s="10">
        <v>54</v>
      </c>
      <c r="G37" s="10">
        <v>50</v>
      </c>
      <c r="H37" s="10">
        <f t="shared" si="0"/>
        <v>104</v>
      </c>
      <c r="I37" s="27">
        <v>7</v>
      </c>
    </row>
    <row r="38" spans="1:9" s="7" customFormat="1" ht="12">
      <c r="A38" s="8" t="s">
        <v>48</v>
      </c>
      <c r="B38" s="12" t="s">
        <v>49</v>
      </c>
      <c r="C38" s="12" t="s">
        <v>28</v>
      </c>
      <c r="D38" s="9" t="s">
        <v>54</v>
      </c>
      <c r="E38" s="9">
        <v>11</v>
      </c>
      <c r="F38" s="10">
        <v>60</v>
      </c>
      <c r="G38" s="10">
        <v>40</v>
      </c>
      <c r="H38" s="10">
        <f t="shared" si="0"/>
        <v>100</v>
      </c>
      <c r="I38" s="27">
        <v>8</v>
      </c>
    </row>
    <row r="39" spans="1:9" s="7" customFormat="1" ht="12">
      <c r="A39" s="8" t="s">
        <v>75</v>
      </c>
      <c r="B39" s="12" t="s">
        <v>76</v>
      </c>
      <c r="C39" s="12" t="s">
        <v>28</v>
      </c>
      <c r="D39" s="9" t="s">
        <v>54</v>
      </c>
      <c r="E39" s="9">
        <v>8</v>
      </c>
      <c r="F39" s="10">
        <v>72</v>
      </c>
      <c r="G39" s="10">
        <v>20</v>
      </c>
      <c r="H39" s="10">
        <f t="shared" si="0"/>
        <v>92</v>
      </c>
      <c r="I39" s="27">
        <v>9</v>
      </c>
    </row>
  </sheetData>
  <mergeCells count="2">
    <mergeCell ref="A1:J1"/>
    <mergeCell ref="A2:D2"/>
  </mergeCells>
  <printOptions/>
  <pageMargins left="0.7875" right="0.7875" top="0.9847222222222223" bottom="0.7875" header="0.4921259845" footer="0.492125984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O40"/>
  <sheetViews>
    <sheetView workbookViewId="0" topLeftCell="A1">
      <selection activeCell="M16" sqref="M16"/>
    </sheetView>
  </sheetViews>
  <sheetFormatPr defaultColWidth="11.421875" defaultRowHeight="12.75"/>
  <cols>
    <col min="1" max="1" width="12.7109375" style="1" customWidth="1"/>
    <col min="2" max="2" width="9.57421875" style="1" customWidth="1"/>
    <col min="3" max="3" width="18.421875" style="1" customWidth="1"/>
    <col min="4" max="4" width="7.421875" style="2" customWidth="1"/>
    <col min="5" max="5" width="9.140625" style="1" customWidth="1"/>
    <col min="6" max="6" width="6.00390625" style="3" customWidth="1"/>
    <col min="7" max="7" width="5.8515625" style="3" customWidth="1"/>
    <col min="8" max="8" width="6.28125" style="1" customWidth="1"/>
    <col min="9" max="9" width="6.8515625" style="1" customWidth="1"/>
    <col min="10" max="10" width="4.28125" style="40" customWidth="1"/>
    <col min="11" max="16384" width="10.00390625" style="1" customWidth="1"/>
  </cols>
  <sheetData>
    <row r="2" spans="1:10" s="4" customFormat="1" ht="12.75">
      <c r="A2" s="42" t="s">
        <v>52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4" customFormat="1" ht="12.75">
      <c r="A3" s="42" t="s">
        <v>47</v>
      </c>
      <c r="B3" s="42"/>
      <c r="C3" s="42"/>
      <c r="D3" s="42"/>
      <c r="E3" s="13"/>
      <c r="F3" s="13"/>
      <c r="G3" s="13"/>
      <c r="H3" s="13"/>
      <c r="I3" s="13"/>
      <c r="J3" s="37"/>
    </row>
    <row r="4" spans="1:10" s="4" customFormat="1" ht="12.75">
      <c r="A4" s="13" t="s">
        <v>19</v>
      </c>
      <c r="D4" s="5"/>
      <c r="F4" s="6"/>
      <c r="G4" s="6"/>
      <c r="J4" s="38"/>
    </row>
    <row r="5" spans="1:10" s="4" customFormat="1" ht="12.75">
      <c r="A5" s="13"/>
      <c r="D5" s="5"/>
      <c r="F5" s="6"/>
      <c r="G5" s="6"/>
      <c r="J5" s="38"/>
    </row>
    <row r="6" spans="1:119" s="8" customFormat="1" ht="12">
      <c r="A6" s="12" t="s">
        <v>0</v>
      </c>
      <c r="B6" s="12" t="s">
        <v>1</v>
      </c>
      <c r="C6" s="12" t="s">
        <v>2</v>
      </c>
      <c r="D6" s="14" t="s">
        <v>3</v>
      </c>
      <c r="E6" s="12" t="s">
        <v>11</v>
      </c>
      <c r="F6" s="11" t="s">
        <v>4</v>
      </c>
      <c r="G6" s="11" t="s">
        <v>4</v>
      </c>
      <c r="H6" s="12" t="s">
        <v>10</v>
      </c>
      <c r="I6" s="12" t="s">
        <v>15</v>
      </c>
      <c r="J6" s="39" t="s">
        <v>13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</row>
    <row r="7" spans="1:119" s="8" customFormat="1" ht="12">
      <c r="A7" s="43"/>
      <c r="B7" s="44"/>
      <c r="C7" s="45"/>
      <c r="D7" s="14"/>
      <c r="E7" s="12"/>
      <c r="F7" s="11" t="s">
        <v>5</v>
      </c>
      <c r="G7" s="11" t="s">
        <v>6</v>
      </c>
      <c r="H7" s="12" t="s">
        <v>12</v>
      </c>
      <c r="I7" s="12" t="s">
        <v>16</v>
      </c>
      <c r="J7" s="3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</row>
    <row r="8" spans="1:119" s="8" customFormat="1" ht="12">
      <c r="A8" s="8" t="s">
        <v>30</v>
      </c>
      <c r="B8" s="12" t="s">
        <v>31</v>
      </c>
      <c r="C8" s="12" t="s">
        <v>20</v>
      </c>
      <c r="D8" s="9" t="s">
        <v>35</v>
      </c>
      <c r="E8" s="9">
        <v>1</v>
      </c>
      <c r="F8" s="8">
        <v>92</v>
      </c>
      <c r="G8" s="10">
        <v>95</v>
      </c>
      <c r="H8" s="10">
        <f aca="true" t="shared" si="0" ref="H8:H37">F8+G8</f>
        <v>187</v>
      </c>
      <c r="I8" s="10"/>
      <c r="J8" s="3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</row>
    <row r="9" spans="1:119" s="8" customFormat="1" ht="12">
      <c r="A9" s="8" t="s">
        <v>32</v>
      </c>
      <c r="B9" s="12" t="s">
        <v>55</v>
      </c>
      <c r="C9" s="12" t="s">
        <v>20</v>
      </c>
      <c r="D9" s="9" t="s">
        <v>40</v>
      </c>
      <c r="E9" s="9">
        <v>1</v>
      </c>
      <c r="F9" s="8">
        <v>92</v>
      </c>
      <c r="G9" s="10">
        <v>90</v>
      </c>
      <c r="H9" s="10">
        <f t="shared" si="0"/>
        <v>182</v>
      </c>
      <c r="I9" s="10">
        <f>SUM(H8:H9)</f>
        <v>369</v>
      </c>
      <c r="J9" s="36">
        <v>1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</row>
    <row r="10" spans="1:119" s="8" customFormat="1" ht="12">
      <c r="A10" s="8" t="s">
        <v>60</v>
      </c>
      <c r="B10" s="12" t="s">
        <v>61</v>
      </c>
      <c r="C10" s="12" t="s">
        <v>62</v>
      </c>
      <c r="D10" s="9" t="s">
        <v>14</v>
      </c>
      <c r="E10" s="9">
        <v>6</v>
      </c>
      <c r="F10" s="10">
        <v>98</v>
      </c>
      <c r="G10" s="10">
        <v>95</v>
      </c>
      <c r="H10" s="10">
        <f t="shared" si="0"/>
        <v>193</v>
      </c>
      <c r="I10" s="10"/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</row>
    <row r="11" spans="1:119" s="8" customFormat="1" ht="12">
      <c r="A11" s="8" t="s">
        <v>91</v>
      </c>
      <c r="B11" s="12" t="s">
        <v>50</v>
      </c>
      <c r="C11" s="12" t="s">
        <v>45</v>
      </c>
      <c r="D11" s="9" t="s">
        <v>14</v>
      </c>
      <c r="E11" s="9">
        <v>6</v>
      </c>
      <c r="F11" s="10">
        <v>92</v>
      </c>
      <c r="G11" s="10">
        <v>80</v>
      </c>
      <c r="H11" s="10">
        <f t="shared" si="0"/>
        <v>172</v>
      </c>
      <c r="I11" s="10">
        <f>SUM(H10:H11)</f>
        <v>365</v>
      </c>
      <c r="J11" s="36">
        <v>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</row>
    <row r="12" spans="1:119" s="8" customFormat="1" ht="12">
      <c r="A12" s="8" t="s">
        <v>25</v>
      </c>
      <c r="B12" s="12" t="s">
        <v>26</v>
      </c>
      <c r="C12" s="12" t="s">
        <v>28</v>
      </c>
      <c r="D12" s="9" t="s">
        <v>40</v>
      </c>
      <c r="E12" s="9">
        <v>4</v>
      </c>
      <c r="F12" s="10">
        <v>86</v>
      </c>
      <c r="G12" s="10">
        <v>75</v>
      </c>
      <c r="H12" s="10">
        <f t="shared" si="0"/>
        <v>161</v>
      </c>
      <c r="I12" s="10"/>
      <c r="J12" s="3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</row>
    <row r="13" spans="1:119" s="8" customFormat="1" ht="12">
      <c r="A13" s="8" t="s">
        <v>27</v>
      </c>
      <c r="B13" s="12" t="s">
        <v>21</v>
      </c>
      <c r="C13" s="12" t="s">
        <v>28</v>
      </c>
      <c r="D13" s="9" t="s">
        <v>63</v>
      </c>
      <c r="E13" s="9">
        <v>4</v>
      </c>
      <c r="F13" s="10">
        <v>90</v>
      </c>
      <c r="G13" s="10">
        <v>95</v>
      </c>
      <c r="H13" s="10">
        <f t="shared" si="0"/>
        <v>185</v>
      </c>
      <c r="I13" s="10">
        <f>SUM(H12:H13)</f>
        <v>346</v>
      </c>
      <c r="J13" s="36">
        <v>3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</row>
    <row r="14" spans="1:119" s="8" customFormat="1" ht="12">
      <c r="A14" s="8" t="s">
        <v>38</v>
      </c>
      <c r="B14" s="12" t="s">
        <v>39</v>
      </c>
      <c r="C14" s="12" t="s">
        <v>20</v>
      </c>
      <c r="D14" s="9" t="s">
        <v>58</v>
      </c>
      <c r="E14" s="9">
        <v>5</v>
      </c>
      <c r="F14" s="10">
        <v>78</v>
      </c>
      <c r="G14" s="10">
        <v>75</v>
      </c>
      <c r="H14" s="10">
        <f t="shared" si="0"/>
        <v>153</v>
      </c>
      <c r="I14" s="10" t="s">
        <v>9</v>
      </c>
      <c r="J14" s="3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</row>
    <row r="15" spans="1:119" s="8" customFormat="1" ht="12">
      <c r="A15" s="8" t="s">
        <v>7</v>
      </c>
      <c r="B15" s="12" t="s">
        <v>8</v>
      </c>
      <c r="C15" s="12" t="s">
        <v>20</v>
      </c>
      <c r="D15" s="9" t="s">
        <v>54</v>
      </c>
      <c r="E15" s="9">
        <v>5</v>
      </c>
      <c r="F15" s="8">
        <v>92</v>
      </c>
      <c r="G15" s="10">
        <v>85</v>
      </c>
      <c r="H15" s="10">
        <f t="shared" si="0"/>
        <v>177</v>
      </c>
      <c r="I15" s="10">
        <f>SUM(H14:H15)</f>
        <v>330</v>
      </c>
      <c r="J15" s="36">
        <v>4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</row>
    <row r="16" spans="1:10" s="7" customFormat="1" ht="12">
      <c r="A16" s="8" t="s">
        <v>41</v>
      </c>
      <c r="B16" s="12" t="s">
        <v>42</v>
      </c>
      <c r="C16" s="12" t="s">
        <v>20</v>
      </c>
      <c r="D16" s="9" t="s">
        <v>14</v>
      </c>
      <c r="E16" s="9">
        <v>2</v>
      </c>
      <c r="F16" s="10">
        <v>94</v>
      </c>
      <c r="G16" s="10">
        <v>80</v>
      </c>
      <c r="H16" s="10">
        <f t="shared" si="0"/>
        <v>174</v>
      </c>
      <c r="I16" s="10"/>
      <c r="J16" s="36"/>
    </row>
    <row r="17" spans="1:10" s="7" customFormat="1" ht="12">
      <c r="A17" s="8" t="s">
        <v>46</v>
      </c>
      <c r="B17" s="12" t="s">
        <v>29</v>
      </c>
      <c r="C17" s="12" t="s">
        <v>20</v>
      </c>
      <c r="D17" s="9" t="s">
        <v>53</v>
      </c>
      <c r="E17" s="9">
        <v>2</v>
      </c>
      <c r="F17" s="8">
        <v>70</v>
      </c>
      <c r="G17" s="10">
        <v>80</v>
      </c>
      <c r="H17" s="10">
        <f t="shared" si="0"/>
        <v>150</v>
      </c>
      <c r="I17" s="10">
        <f>SUM(H16:H17)</f>
        <v>324</v>
      </c>
      <c r="J17" s="36">
        <v>5</v>
      </c>
    </row>
    <row r="18" spans="1:10" s="7" customFormat="1" ht="12">
      <c r="A18" s="8" t="s">
        <v>73</v>
      </c>
      <c r="B18" s="12" t="s">
        <v>57</v>
      </c>
      <c r="C18" s="12" t="s">
        <v>20</v>
      </c>
      <c r="D18" s="9" t="s">
        <v>58</v>
      </c>
      <c r="E18" s="9">
        <v>3</v>
      </c>
      <c r="F18" s="10">
        <v>78</v>
      </c>
      <c r="G18" s="10">
        <v>80</v>
      </c>
      <c r="H18" s="10">
        <f t="shared" si="0"/>
        <v>158</v>
      </c>
      <c r="I18" s="10"/>
      <c r="J18" s="36"/>
    </row>
    <row r="19" spans="1:10" s="7" customFormat="1" ht="12">
      <c r="A19" s="8" t="s">
        <v>56</v>
      </c>
      <c r="B19" s="12" t="s">
        <v>59</v>
      </c>
      <c r="C19" s="12" t="s">
        <v>20</v>
      </c>
      <c r="D19" s="9" t="s">
        <v>14</v>
      </c>
      <c r="E19" s="9">
        <v>3</v>
      </c>
      <c r="F19" s="10">
        <v>76</v>
      </c>
      <c r="G19" s="10">
        <v>70</v>
      </c>
      <c r="H19" s="10">
        <f t="shared" si="0"/>
        <v>146</v>
      </c>
      <c r="I19" s="10">
        <f>SUM(H18:H19)</f>
        <v>304</v>
      </c>
      <c r="J19" s="36">
        <v>6</v>
      </c>
    </row>
    <row r="20" spans="1:119" s="8" customFormat="1" ht="12">
      <c r="A20" s="8" t="s">
        <v>22</v>
      </c>
      <c r="B20" s="12" t="s">
        <v>24</v>
      </c>
      <c r="C20" s="12" t="s">
        <v>28</v>
      </c>
      <c r="D20" s="9" t="s">
        <v>51</v>
      </c>
      <c r="E20" s="9">
        <v>9</v>
      </c>
      <c r="F20" s="8">
        <v>78</v>
      </c>
      <c r="G20" s="10">
        <v>65</v>
      </c>
      <c r="H20" s="10">
        <f t="shared" si="0"/>
        <v>143</v>
      </c>
      <c r="I20" s="10" t="s">
        <v>9</v>
      </c>
      <c r="J20" s="3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</row>
    <row r="21" spans="1:119" s="8" customFormat="1" ht="12">
      <c r="A21" s="8" t="s">
        <v>72</v>
      </c>
      <c r="B21" s="12" t="s">
        <v>64</v>
      </c>
      <c r="C21" s="12" t="s">
        <v>28</v>
      </c>
      <c r="D21" s="9" t="s">
        <v>40</v>
      </c>
      <c r="E21" s="9">
        <v>9</v>
      </c>
      <c r="F21" s="10">
        <v>78</v>
      </c>
      <c r="G21" s="10">
        <v>80</v>
      </c>
      <c r="H21" s="10">
        <f t="shared" si="0"/>
        <v>158</v>
      </c>
      <c r="I21" s="10">
        <f>SUM(H20:H21)</f>
        <v>301</v>
      </c>
      <c r="J21" s="36">
        <v>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</row>
    <row r="22" spans="1:119" s="41" customFormat="1" ht="12.75">
      <c r="A22" s="8" t="s">
        <v>89</v>
      </c>
      <c r="B22" s="12" t="s">
        <v>74</v>
      </c>
      <c r="C22" s="12" t="s">
        <v>71</v>
      </c>
      <c r="D22" s="9" t="s">
        <v>53</v>
      </c>
      <c r="E22" s="9">
        <v>14</v>
      </c>
      <c r="F22" s="10">
        <v>86</v>
      </c>
      <c r="G22" s="10">
        <v>65</v>
      </c>
      <c r="H22" s="10">
        <f t="shared" si="0"/>
        <v>151</v>
      </c>
      <c r="I22" s="10"/>
      <c r="J22" s="3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</row>
    <row r="23" spans="1:119" s="8" customFormat="1" ht="12">
      <c r="A23" s="8" t="s">
        <v>30</v>
      </c>
      <c r="B23" s="12" t="s">
        <v>37</v>
      </c>
      <c r="C23" s="12" t="s">
        <v>20</v>
      </c>
      <c r="D23" s="9" t="s">
        <v>53</v>
      </c>
      <c r="E23" s="9">
        <v>14</v>
      </c>
      <c r="F23" s="10">
        <v>80</v>
      </c>
      <c r="G23" s="10">
        <v>45</v>
      </c>
      <c r="H23" s="10">
        <f t="shared" si="0"/>
        <v>125</v>
      </c>
      <c r="I23" s="11">
        <f>SUM(H22:H23)</f>
        <v>276</v>
      </c>
      <c r="J23" s="36">
        <v>8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</row>
    <row r="24" spans="1:119" s="8" customFormat="1" ht="12">
      <c r="A24" s="8" t="s">
        <v>85</v>
      </c>
      <c r="B24" s="12" t="s">
        <v>34</v>
      </c>
      <c r="C24" s="12" t="s">
        <v>82</v>
      </c>
      <c r="D24" s="9" t="s">
        <v>40</v>
      </c>
      <c r="E24" s="9">
        <v>12</v>
      </c>
      <c r="F24" s="10">
        <v>70</v>
      </c>
      <c r="G24" s="10">
        <v>45</v>
      </c>
      <c r="H24" s="10">
        <f t="shared" si="0"/>
        <v>115</v>
      </c>
      <c r="I24" s="10" t="s">
        <v>9</v>
      </c>
      <c r="J24" s="3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</row>
    <row r="25" spans="1:119" s="8" customFormat="1" ht="12">
      <c r="A25" s="8" t="s">
        <v>80</v>
      </c>
      <c r="B25" s="12" t="s">
        <v>81</v>
      </c>
      <c r="C25" s="12" t="s">
        <v>82</v>
      </c>
      <c r="D25" s="9" t="s">
        <v>14</v>
      </c>
      <c r="E25" s="9">
        <v>12</v>
      </c>
      <c r="F25" s="10">
        <v>86</v>
      </c>
      <c r="G25" s="10">
        <v>60</v>
      </c>
      <c r="H25" s="10">
        <f t="shared" si="0"/>
        <v>146</v>
      </c>
      <c r="I25" s="10">
        <f>SUM(H24:H25)</f>
        <v>261</v>
      </c>
      <c r="J25" s="36">
        <v>9</v>
      </c>
      <c r="K25" s="7"/>
      <c r="L25" s="7"/>
      <c r="M25" s="2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</row>
    <row r="26" spans="1:119" s="8" customFormat="1" ht="12">
      <c r="A26" s="8" t="s">
        <v>25</v>
      </c>
      <c r="B26" s="12" t="s">
        <v>44</v>
      </c>
      <c r="C26" s="12" t="s">
        <v>28</v>
      </c>
      <c r="D26" s="9" t="s">
        <v>51</v>
      </c>
      <c r="E26" s="9">
        <v>10</v>
      </c>
      <c r="F26" s="10">
        <v>70</v>
      </c>
      <c r="G26" s="10">
        <v>45</v>
      </c>
      <c r="H26" s="10">
        <f t="shared" si="0"/>
        <v>115</v>
      </c>
      <c r="I26" s="10" t="s">
        <v>9</v>
      </c>
      <c r="J26" s="3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</row>
    <row r="27" spans="1:119" s="8" customFormat="1" ht="12">
      <c r="A27" s="8" t="s">
        <v>25</v>
      </c>
      <c r="B27" s="12" t="s">
        <v>79</v>
      </c>
      <c r="C27" s="12" t="s">
        <v>28</v>
      </c>
      <c r="D27" s="9" t="s">
        <v>53</v>
      </c>
      <c r="E27" s="9">
        <v>10</v>
      </c>
      <c r="F27" s="10">
        <v>84</v>
      </c>
      <c r="G27" s="10">
        <v>40</v>
      </c>
      <c r="H27" s="10">
        <f t="shared" si="0"/>
        <v>124</v>
      </c>
      <c r="I27" s="10">
        <f>SUM(H26:H27)</f>
        <v>239</v>
      </c>
      <c r="J27" s="36">
        <v>10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</row>
    <row r="28" spans="1:10" s="7" customFormat="1" ht="12">
      <c r="A28" s="8" t="s">
        <v>22</v>
      </c>
      <c r="B28" s="12" t="s">
        <v>23</v>
      </c>
      <c r="C28" s="12" t="s">
        <v>28</v>
      </c>
      <c r="D28" s="9" t="s">
        <v>36</v>
      </c>
      <c r="E28" s="9">
        <v>11</v>
      </c>
      <c r="F28" s="10">
        <v>80</v>
      </c>
      <c r="G28" s="10">
        <v>55</v>
      </c>
      <c r="H28" s="10">
        <f t="shared" si="0"/>
        <v>135</v>
      </c>
      <c r="I28" s="10" t="s">
        <v>9</v>
      </c>
      <c r="J28" s="36"/>
    </row>
    <row r="29" spans="1:10" s="7" customFormat="1" ht="12">
      <c r="A29" s="8" t="s">
        <v>48</v>
      </c>
      <c r="B29" s="12" t="s">
        <v>49</v>
      </c>
      <c r="C29" s="12" t="s">
        <v>28</v>
      </c>
      <c r="D29" s="9" t="s">
        <v>54</v>
      </c>
      <c r="E29" s="9">
        <v>11</v>
      </c>
      <c r="F29" s="10">
        <v>60</v>
      </c>
      <c r="G29" s="10">
        <v>40</v>
      </c>
      <c r="H29" s="10">
        <f t="shared" si="0"/>
        <v>100</v>
      </c>
      <c r="I29" s="10">
        <f>SUM(H28:H29)</f>
        <v>235</v>
      </c>
      <c r="J29" s="36">
        <v>11</v>
      </c>
    </row>
    <row r="30" spans="1:10" s="7" customFormat="1" ht="12">
      <c r="A30" s="8" t="s">
        <v>75</v>
      </c>
      <c r="B30" s="12" t="s">
        <v>76</v>
      </c>
      <c r="C30" s="12" t="s">
        <v>28</v>
      </c>
      <c r="D30" s="9" t="s">
        <v>54</v>
      </c>
      <c r="E30" s="9">
        <v>8</v>
      </c>
      <c r="F30" s="10">
        <v>72</v>
      </c>
      <c r="G30" s="10">
        <v>20</v>
      </c>
      <c r="H30" s="10">
        <f t="shared" si="0"/>
        <v>92</v>
      </c>
      <c r="I30" s="10" t="s">
        <v>9</v>
      </c>
      <c r="J30" s="36"/>
    </row>
    <row r="31" spans="1:10" s="7" customFormat="1" ht="12">
      <c r="A31" s="8" t="s">
        <v>77</v>
      </c>
      <c r="B31" s="12" t="s">
        <v>78</v>
      </c>
      <c r="C31" s="12" t="s">
        <v>28</v>
      </c>
      <c r="D31" s="9" t="s">
        <v>54</v>
      </c>
      <c r="E31" s="9">
        <v>8</v>
      </c>
      <c r="F31" s="10">
        <v>54</v>
      </c>
      <c r="G31" s="10">
        <v>50</v>
      </c>
      <c r="H31" s="10">
        <f t="shared" si="0"/>
        <v>104</v>
      </c>
      <c r="I31" s="10">
        <f>SUM(H30:H31)</f>
        <v>196</v>
      </c>
      <c r="J31" s="36">
        <v>12</v>
      </c>
    </row>
    <row r="32" spans="1:10" s="7" customFormat="1" ht="12">
      <c r="A32" s="8" t="s">
        <v>67</v>
      </c>
      <c r="B32" s="12" t="s">
        <v>68</v>
      </c>
      <c r="C32" s="12" t="s">
        <v>45</v>
      </c>
      <c r="D32" s="9" t="s">
        <v>35</v>
      </c>
      <c r="E32" s="9">
        <v>7</v>
      </c>
      <c r="F32" s="10">
        <v>78</v>
      </c>
      <c r="G32" s="10">
        <v>40</v>
      </c>
      <c r="H32" s="10">
        <f t="shared" si="0"/>
        <v>118</v>
      </c>
      <c r="I32" s="10"/>
      <c r="J32" s="36"/>
    </row>
    <row r="33" spans="1:119" s="8" customFormat="1" ht="12">
      <c r="A33" s="8" t="s">
        <v>69</v>
      </c>
      <c r="B33" s="12" t="s">
        <v>70</v>
      </c>
      <c r="C33" s="12" t="s">
        <v>45</v>
      </c>
      <c r="D33" s="9" t="s">
        <v>40</v>
      </c>
      <c r="E33" s="9">
        <v>7</v>
      </c>
      <c r="F33" s="10">
        <v>28</v>
      </c>
      <c r="G33" s="10">
        <v>30</v>
      </c>
      <c r="H33" s="10">
        <f t="shared" si="0"/>
        <v>58</v>
      </c>
      <c r="I33" s="10">
        <f>SUM(H32:H33)</f>
        <v>176</v>
      </c>
      <c r="J33" s="36">
        <v>13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</row>
    <row r="34" spans="1:10" s="7" customFormat="1" ht="12">
      <c r="A34" s="8" t="s">
        <v>65</v>
      </c>
      <c r="B34" s="12" t="s">
        <v>66</v>
      </c>
      <c r="C34" s="12" t="s">
        <v>45</v>
      </c>
      <c r="D34" s="9" t="s">
        <v>40</v>
      </c>
      <c r="E34" s="9">
        <v>15</v>
      </c>
      <c r="F34" s="10">
        <v>66</v>
      </c>
      <c r="G34" s="10">
        <v>30</v>
      </c>
      <c r="H34" s="10">
        <f t="shared" si="0"/>
        <v>96</v>
      </c>
      <c r="I34" s="10"/>
      <c r="J34" s="36"/>
    </row>
    <row r="35" spans="1:10" s="7" customFormat="1" ht="12">
      <c r="A35" s="8" t="s">
        <v>91</v>
      </c>
      <c r="B35" s="12" t="s">
        <v>90</v>
      </c>
      <c r="C35" s="12" t="s">
        <v>45</v>
      </c>
      <c r="D35" s="9" t="s">
        <v>58</v>
      </c>
      <c r="E35" s="9">
        <v>15</v>
      </c>
      <c r="F35" s="10">
        <v>44</v>
      </c>
      <c r="G35" s="10">
        <v>20</v>
      </c>
      <c r="H35" s="10">
        <f t="shared" si="0"/>
        <v>64</v>
      </c>
      <c r="I35" s="10">
        <f>SUM(H34:H35)</f>
        <v>160</v>
      </c>
      <c r="J35" s="36">
        <v>14</v>
      </c>
    </row>
    <row r="36" spans="1:10" s="7" customFormat="1" ht="12">
      <c r="A36" s="8" t="s">
        <v>86</v>
      </c>
      <c r="B36" s="12" t="s">
        <v>87</v>
      </c>
      <c r="C36" s="12" t="s">
        <v>82</v>
      </c>
      <c r="D36" s="9" t="s">
        <v>88</v>
      </c>
      <c r="E36" s="9">
        <v>13</v>
      </c>
      <c r="F36" s="10">
        <v>46</v>
      </c>
      <c r="G36" s="10">
        <v>20</v>
      </c>
      <c r="H36" s="10">
        <f t="shared" si="0"/>
        <v>66</v>
      </c>
      <c r="I36" s="10"/>
      <c r="J36" s="36"/>
    </row>
    <row r="37" spans="1:10" s="7" customFormat="1" ht="12">
      <c r="A37" s="8" t="s">
        <v>83</v>
      </c>
      <c r="B37" s="12" t="s">
        <v>84</v>
      </c>
      <c r="C37" s="12" t="s">
        <v>82</v>
      </c>
      <c r="D37" s="9" t="s">
        <v>14</v>
      </c>
      <c r="E37" s="9">
        <v>13</v>
      </c>
      <c r="F37" s="10">
        <v>56</v>
      </c>
      <c r="G37" s="10">
        <v>35</v>
      </c>
      <c r="H37" s="10">
        <f t="shared" si="0"/>
        <v>91</v>
      </c>
      <c r="I37" s="10">
        <f>SUM(H36:H37)</f>
        <v>157</v>
      </c>
      <c r="J37" s="36">
        <v>15</v>
      </c>
    </row>
    <row r="38" spans="3:119" s="8" customFormat="1" ht="12">
      <c r="C38" s="12"/>
      <c r="D38" s="9"/>
      <c r="E38" s="9"/>
      <c r="G38" s="10"/>
      <c r="H38" s="10"/>
      <c r="I38" s="10" t="s">
        <v>9</v>
      </c>
      <c r="J38" s="3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</row>
    <row r="39" ht="12.75">
      <c r="I39" s="3"/>
    </row>
    <row r="40" ht="12.75">
      <c r="I40" s="3" t="s">
        <v>9</v>
      </c>
    </row>
  </sheetData>
  <mergeCells count="3">
    <mergeCell ref="A2:J2"/>
    <mergeCell ref="A7:C7"/>
    <mergeCell ref="A3:D3"/>
  </mergeCells>
  <printOptions/>
  <pageMargins left="0.7875" right="0.7875" top="0.9847222222222223" bottom="0.7875" header="0.4921259845" footer="0.4921259845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K17"/>
  <sheetViews>
    <sheetView tabSelected="1" workbookViewId="0" topLeftCell="A1">
      <selection activeCell="B12" sqref="B12"/>
    </sheetView>
  </sheetViews>
  <sheetFormatPr defaultColWidth="11.421875" defaultRowHeight="12.75"/>
  <cols>
    <col min="1" max="1" width="12.7109375" style="1" customWidth="1"/>
    <col min="2" max="2" width="8.421875" style="1" customWidth="1"/>
    <col min="3" max="3" width="18.8515625" style="15" customWidth="1"/>
    <col min="4" max="4" width="5.57421875" style="2" customWidth="1"/>
    <col min="5" max="5" width="6.28125" style="3" customWidth="1"/>
    <col min="6" max="6" width="5.00390625" style="2" customWidth="1"/>
    <col min="7" max="16384" width="10.00390625" style="1" customWidth="1"/>
  </cols>
  <sheetData>
    <row r="2" spans="1:115" s="28" customFormat="1" ht="12.75">
      <c r="A2" s="13" t="s">
        <v>92</v>
      </c>
      <c r="B2" s="13"/>
      <c r="C2" s="32"/>
      <c r="D2" s="33"/>
      <c r="E2" s="34"/>
      <c r="F2" s="3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</row>
    <row r="3" spans="1:115" s="28" customFormat="1" ht="12.75">
      <c r="A3" s="42" t="s">
        <v>47</v>
      </c>
      <c r="B3" s="42"/>
      <c r="C3" s="42"/>
      <c r="D3" s="42"/>
      <c r="E3" s="13"/>
      <c r="F3" s="3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</row>
    <row r="4" spans="1:115" s="28" customFormat="1" ht="12.75">
      <c r="A4" s="13"/>
      <c r="B4" s="13"/>
      <c r="C4" s="13"/>
      <c r="D4" s="13"/>
      <c r="E4" s="13"/>
      <c r="F4" s="3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</row>
    <row r="5" spans="1:115" s="28" customFormat="1" ht="12.75">
      <c r="A5" s="42" t="s">
        <v>33</v>
      </c>
      <c r="B5" s="42"/>
      <c r="C5" s="42"/>
      <c r="D5" s="5"/>
      <c r="E5" s="6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</row>
    <row r="6" spans="1:6" s="7" customFormat="1" ht="12">
      <c r="A6" s="22"/>
      <c r="C6" s="23"/>
      <c r="D6" s="24"/>
      <c r="E6" s="25"/>
      <c r="F6" s="24"/>
    </row>
    <row r="7" spans="1:6" s="7" customFormat="1" ht="12">
      <c r="A7" s="16" t="s">
        <v>0</v>
      </c>
      <c r="B7" s="16" t="s">
        <v>1</v>
      </c>
      <c r="C7" s="16" t="s">
        <v>2</v>
      </c>
      <c r="D7" s="17" t="s">
        <v>3</v>
      </c>
      <c r="E7" s="18" t="s">
        <v>17</v>
      </c>
      <c r="F7" s="17" t="s">
        <v>13</v>
      </c>
    </row>
    <row r="8" spans="1:6" s="7" customFormat="1" ht="12">
      <c r="A8" s="8"/>
      <c r="B8" s="8"/>
      <c r="C8" s="12"/>
      <c r="D8" s="9"/>
      <c r="E8" s="11" t="s">
        <v>9</v>
      </c>
      <c r="F8" s="14"/>
    </row>
    <row r="9" spans="1:6" s="7" customFormat="1" ht="12">
      <c r="A9" s="8" t="s">
        <v>60</v>
      </c>
      <c r="B9" s="8" t="s">
        <v>61</v>
      </c>
      <c r="C9" s="12" t="s">
        <v>62</v>
      </c>
      <c r="D9" s="9" t="s">
        <v>14</v>
      </c>
      <c r="E9" s="10">
        <v>90</v>
      </c>
      <c r="F9" s="27">
        <v>1</v>
      </c>
    </row>
    <row r="10" spans="1:115" s="8" customFormat="1" ht="12">
      <c r="A10" s="8" t="s">
        <v>30</v>
      </c>
      <c r="B10" s="8" t="s">
        <v>31</v>
      </c>
      <c r="C10" s="12" t="s">
        <v>20</v>
      </c>
      <c r="D10" s="9" t="s">
        <v>35</v>
      </c>
      <c r="E10" s="8">
        <v>80</v>
      </c>
      <c r="F10" s="27">
        <v>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6" s="7" customFormat="1" ht="12">
      <c r="A11" s="8" t="s">
        <v>32</v>
      </c>
      <c r="B11" s="8" t="s">
        <v>55</v>
      </c>
      <c r="C11" s="12" t="s">
        <v>20</v>
      </c>
      <c r="D11" s="9" t="s">
        <v>40</v>
      </c>
      <c r="E11" s="8">
        <v>70</v>
      </c>
      <c r="F11" s="27">
        <v>3</v>
      </c>
    </row>
    <row r="12" spans="1:6" s="7" customFormat="1" ht="12">
      <c r="A12" s="8" t="s">
        <v>46</v>
      </c>
      <c r="B12" s="8" t="s">
        <v>29</v>
      </c>
      <c r="C12" s="12" t="s">
        <v>20</v>
      </c>
      <c r="D12" s="9" t="s">
        <v>43</v>
      </c>
      <c r="E12" s="10">
        <v>70</v>
      </c>
      <c r="F12" s="27">
        <v>3</v>
      </c>
    </row>
    <row r="13" spans="1:6" s="7" customFormat="1" ht="12">
      <c r="A13" s="8" t="s">
        <v>73</v>
      </c>
      <c r="B13" s="8" t="s">
        <v>57</v>
      </c>
      <c r="C13" s="12" t="s">
        <v>20</v>
      </c>
      <c r="D13" s="9" t="s">
        <v>58</v>
      </c>
      <c r="E13" s="10">
        <v>60</v>
      </c>
      <c r="F13" s="27">
        <v>5</v>
      </c>
    </row>
    <row r="14" spans="1:6" s="7" customFormat="1" ht="12">
      <c r="A14" s="8" t="s">
        <v>7</v>
      </c>
      <c r="B14" s="8" t="s">
        <v>8</v>
      </c>
      <c r="C14" s="12" t="s">
        <v>20</v>
      </c>
      <c r="D14" s="9" t="s">
        <v>43</v>
      </c>
      <c r="E14" s="8">
        <v>50</v>
      </c>
      <c r="F14" s="27">
        <v>7</v>
      </c>
    </row>
    <row r="15" spans="1:6" s="7" customFormat="1" ht="12">
      <c r="A15" s="19" t="s">
        <v>41</v>
      </c>
      <c r="B15" s="19" t="s">
        <v>42</v>
      </c>
      <c r="C15" s="20" t="s">
        <v>20</v>
      </c>
      <c r="D15" s="21" t="s">
        <v>14</v>
      </c>
      <c r="E15" s="10">
        <v>50</v>
      </c>
      <c r="F15" s="27">
        <v>7</v>
      </c>
    </row>
    <row r="16" spans="1:6" s="7" customFormat="1" ht="12">
      <c r="A16" s="8" t="s">
        <v>25</v>
      </c>
      <c r="B16" s="8" t="s">
        <v>26</v>
      </c>
      <c r="C16" s="12" t="s">
        <v>28</v>
      </c>
      <c r="D16" s="9" t="s">
        <v>40</v>
      </c>
      <c r="E16" s="8">
        <v>45</v>
      </c>
      <c r="F16" s="27">
        <v>9</v>
      </c>
    </row>
    <row r="17" spans="1:6" s="7" customFormat="1" ht="12">
      <c r="A17" s="8" t="s">
        <v>89</v>
      </c>
      <c r="B17" s="8" t="s">
        <v>74</v>
      </c>
      <c r="C17" s="12" t="s">
        <v>71</v>
      </c>
      <c r="D17" s="9" t="s">
        <v>43</v>
      </c>
      <c r="E17" s="10">
        <v>45</v>
      </c>
      <c r="F17" s="27">
        <v>9</v>
      </c>
    </row>
  </sheetData>
  <mergeCells count="2">
    <mergeCell ref="A5:C5"/>
    <mergeCell ref="A3:D3"/>
  </mergeCells>
  <printOptions/>
  <pageMargins left="0.7875" right="0.7875" top="0.9847222222222223" bottom="0.7875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2005-02-19T12:39:27Z</cp:lastPrinted>
  <dcterms:created xsi:type="dcterms:W3CDTF">2000-04-20T06:06:45Z</dcterms:created>
  <dcterms:modified xsi:type="dcterms:W3CDTF">2005-02-19T12:57:03Z</dcterms:modified>
  <cp:category/>
  <cp:version/>
  <cp:contentType/>
  <cp:contentStatus/>
</cp:coreProperties>
</file>