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D6" sheetId="13" r:id="rId13"/>
    <sheet name="D7" sheetId="14" r:id="rId14"/>
    <sheet name="Hepathlon" sheetId="15" r:id="rId15"/>
    <sheet name="D8 Men" sheetId="16" r:id="rId16"/>
    <sheet name="D8 Ladies" sheetId="17" r:id="rId17"/>
    <sheet name="D9 Men" sheetId="18" r:id="rId18"/>
    <sheet name="D9 Ladies" sheetId="19" r:id="rId19"/>
    <sheet name="All Round Men" sheetId="20" r:id="rId20"/>
    <sheet name="All Round Ladies" sheetId="21" r:id="rId21"/>
    <sheet name="Team Scores 3 Men" sheetId="22" r:id="rId22"/>
    <sheet name="Team Scores Ladies" sheetId="23" r:id="rId23"/>
    <sheet name="Tabelle1" sheetId="24" r:id="rId24"/>
    <sheet name="Tabelle2" sheetId="25" r:id="rId25"/>
    <sheet name="Tabelle3" sheetId="26" r:id="rId26"/>
  </sheets>
  <externalReferences>
    <externalReference r:id="rId29"/>
  </externalReferences>
  <definedNames>
    <definedName name="D2MenRang">'D2 Men'!#REF!</definedName>
    <definedName name="_xlnm.Print_Titles" localSheetId="20">'All Round Ladies'!$1:$1</definedName>
    <definedName name="_xlnm.Print_Titles" localSheetId="19">'All Round Men'!$1:$1</definedName>
    <definedName name="_xlnm.Print_Titles" localSheetId="0">'D1 Men'!$1:$1</definedName>
    <definedName name="_xlnm.Print_Titles" localSheetId="2">'D2 Men'!$1:$1</definedName>
    <definedName name="_xlnm.Print_Titles" localSheetId="4">'D3 Men'!$1:$1</definedName>
    <definedName name="_xlnm.Print_Titles" localSheetId="7">'D4 Ladies'!$1:$1</definedName>
    <definedName name="_xlnm.Print_Titles" localSheetId="6">'D4 Men'!$1:$1</definedName>
    <definedName name="_xlnm.Print_Titles" localSheetId="8">'D5 Men'!$1:$1</definedName>
    <definedName name="_xlnm.Print_Titles" localSheetId="16">'D8 Ladies'!$1:$1</definedName>
    <definedName name="_xlnm.Print_Titles" localSheetId="15">'D8 Men'!$1:$1</definedName>
    <definedName name="_xlnm.Print_Titles" localSheetId="18">'D9 Ladies'!$1:$1</definedName>
    <definedName name="_xlnm.Print_Titles" localSheetId="17">'D9 Men'!$1:$1</definedName>
    <definedName name="_xlnm.Print_Titles" localSheetId="10">'Pentathlon Men'!$1:$1</definedName>
  </definedNames>
  <calcPr fullCalcOnLoad="1"/>
</workbook>
</file>

<file path=xl/sharedStrings.xml><?xml version="1.0" encoding="utf-8"?>
<sst xmlns="http://schemas.openxmlformats.org/spreadsheetml/2006/main" count="1643" uniqueCount="127">
  <si>
    <t>#</t>
  </si>
  <si>
    <t>St.#</t>
  </si>
  <si>
    <t>Name</t>
  </si>
  <si>
    <t>Nation (Club)</t>
  </si>
  <si>
    <t>D1 Points</t>
  </si>
  <si>
    <t>D1 Time</t>
  </si>
  <si>
    <t>D1 Final</t>
  </si>
  <si>
    <t>Nagel, Jens</t>
  </si>
  <si>
    <t>Sachsen-Anhalt</t>
  </si>
  <si>
    <t>Klett, Jürgen</t>
  </si>
  <si>
    <t>Bayern</t>
  </si>
  <si>
    <t>Stein, Ralf</t>
  </si>
  <si>
    <t>Ebeling, Olaf</t>
  </si>
  <si>
    <t>Hasenhütl, Michael</t>
  </si>
  <si>
    <t>Nordrhein-Westfalen</t>
  </si>
  <si>
    <t>Matschewsky, Michael</t>
  </si>
  <si>
    <t>Visser, Wiebold</t>
  </si>
  <si>
    <t>Niedersachsen</t>
  </si>
  <si>
    <t>Kuhfahl, Jean-Paul</t>
  </si>
  <si>
    <t>Berlin</t>
  </si>
  <si>
    <t>Matschewsky, Bernd</t>
  </si>
  <si>
    <t>Balles, Otmar</t>
  </si>
  <si>
    <t>Rheinland-Pfalz</t>
  </si>
  <si>
    <t>Weigel, Thomas</t>
  </si>
  <si>
    <t>Harter, Michael</t>
  </si>
  <si>
    <t>Morosow, Valentin</t>
  </si>
  <si>
    <t>von Kittlitz, Carsten</t>
  </si>
  <si>
    <t>Schönburg, David</t>
  </si>
  <si>
    <t>Demin, Evgeni</t>
  </si>
  <si>
    <t>Dimmerling, Andre</t>
  </si>
  <si>
    <t>Maire-Hensge, Heinz</t>
  </si>
  <si>
    <t>Schleswig-Holstein</t>
  </si>
  <si>
    <t>Bruder, Klaus-Jürgen</t>
  </si>
  <si>
    <t>Zessler, Andreas</t>
  </si>
  <si>
    <t>Kelterer, Erek</t>
  </si>
  <si>
    <t>Bettin, Armin</t>
  </si>
  <si>
    <t>Tieseler, Daniel</t>
  </si>
  <si>
    <t>Dimmerling, Gerhard</t>
  </si>
  <si>
    <t>Schmitt, Peter</t>
  </si>
  <si>
    <t>Kamrath, Norman</t>
  </si>
  <si>
    <t>Gath, Benjamin</t>
  </si>
  <si>
    <t>Oelke, Heinz</t>
  </si>
  <si>
    <t>Schäfer, Horst</t>
  </si>
  <si>
    <t>Welling, Christian</t>
  </si>
  <si>
    <t>Wagner, Frank</t>
  </si>
  <si>
    <t>Neumann, Jan</t>
  </si>
  <si>
    <t>Töllner, Jonas</t>
  </si>
  <si>
    <t>Koch, Werner</t>
  </si>
  <si>
    <t xml:space="preserve">Boppel, Klaus </t>
  </si>
  <si>
    <t>Baden-Württemberg</t>
  </si>
  <si>
    <t>Endjer, Dieter</t>
  </si>
  <si>
    <t>Schröder, Günter</t>
  </si>
  <si>
    <t>Gleinser, Leander</t>
  </si>
  <si>
    <t>Mohr, Manfred</t>
  </si>
  <si>
    <t>Hunsinger, Josef</t>
  </si>
  <si>
    <t>Döhring, Alexander</t>
  </si>
  <si>
    <t>Brösch , Michael</t>
  </si>
  <si>
    <t>Bruthier, Andreas</t>
  </si>
  <si>
    <t>Matthiesen, Steffen</t>
  </si>
  <si>
    <t>Baumann, Daniel</t>
  </si>
  <si>
    <t>Mecklenb.-Vorpommern</t>
  </si>
  <si>
    <t>Schmidt, Wolfgang</t>
  </si>
  <si>
    <t>Bremen</t>
  </si>
  <si>
    <t>Rojahn, Dirk</t>
  </si>
  <si>
    <t>Groth, Ulf</t>
  </si>
  <si>
    <t>Pulter, Peter</t>
  </si>
  <si>
    <t>Reger, Thomas</t>
  </si>
  <si>
    <t>Maisel, Jana</t>
  </si>
  <si>
    <t>Opitz, Verena</t>
  </si>
  <si>
    <t>Jahn, Nicole</t>
  </si>
  <si>
    <t>Gerlach, Jana</t>
  </si>
  <si>
    <t>Abel, Nicole</t>
  </si>
  <si>
    <t>Rönne, Bente</t>
  </si>
  <si>
    <t>Ruhl, Melanie</t>
  </si>
  <si>
    <t>Schwabe, Christin</t>
  </si>
  <si>
    <t>Polterock, Sandra</t>
  </si>
  <si>
    <t>Horx, Nadine</t>
  </si>
  <si>
    <t>Bruthier, Michaela</t>
  </si>
  <si>
    <t>Heeg, Sonja</t>
  </si>
  <si>
    <t>Stein, Janet</t>
  </si>
  <si>
    <t>Matthes, Katharina</t>
  </si>
  <si>
    <t>Ernst, Kathrin</t>
  </si>
  <si>
    <t>Hansmann, Daniela</t>
  </si>
  <si>
    <t>Block, Astrid</t>
  </si>
  <si>
    <t>Kerz, Sina</t>
  </si>
  <si>
    <t>Schmitz, Silke</t>
  </si>
  <si>
    <t>Schmitt, Jasmin</t>
  </si>
  <si>
    <t>D2 Cast1</t>
  </si>
  <si>
    <t>D2 Cast2</t>
  </si>
  <si>
    <t>D2 Total</t>
  </si>
  <si>
    <t>Final Cast1</t>
  </si>
  <si>
    <t>Final Cast2</t>
  </si>
  <si>
    <t>D3 Points</t>
  </si>
  <si>
    <t>D3 Time</t>
  </si>
  <si>
    <t>D3Final</t>
  </si>
  <si>
    <t>D4 Points</t>
  </si>
  <si>
    <t>D4 Time</t>
  </si>
  <si>
    <t>D4 Final</t>
  </si>
  <si>
    <t>D5 Meter</t>
  </si>
  <si>
    <t>D5 Points</t>
  </si>
  <si>
    <t>Final</t>
  </si>
  <si>
    <t>D1</t>
  </si>
  <si>
    <t>D2</t>
  </si>
  <si>
    <t>D3</t>
  </si>
  <si>
    <t>D4</t>
  </si>
  <si>
    <t>D5</t>
  </si>
  <si>
    <t>Total</t>
  </si>
  <si>
    <t>D6 Cast1</t>
  </si>
  <si>
    <t>D6 Cast2</t>
  </si>
  <si>
    <t>D6 Total</t>
  </si>
  <si>
    <t>D7 Meter</t>
  </si>
  <si>
    <t>D7 Points</t>
  </si>
  <si>
    <t>DR 118,45</t>
  </si>
  <si>
    <t>D1-5</t>
  </si>
  <si>
    <t>D6</t>
  </si>
  <si>
    <t>D7</t>
  </si>
  <si>
    <t>D8 Points</t>
  </si>
  <si>
    <t>D8 Time</t>
  </si>
  <si>
    <t>D8 Final</t>
  </si>
  <si>
    <t>D9 Meter</t>
  </si>
  <si>
    <t>D9 Points</t>
  </si>
  <si>
    <t>D1-7</t>
  </si>
  <si>
    <t>D8</t>
  </si>
  <si>
    <t>D9</t>
  </si>
  <si>
    <t>Team</t>
  </si>
  <si>
    <t>Hepathlon</t>
  </si>
  <si>
    <t>Summe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</si>
</sst>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  <numFmt numFmtId="182" formatCode="hh:ss"/>
    <numFmt numFmtId="183" formatCode="h:mm:ss.00"/>
    <numFmt numFmtId="184" formatCode="#,##0.0000"/>
    <numFmt numFmtId="185" formatCode="#,##0.00;[Red]\-#,##0.00"/>
    <numFmt numFmtId="186" formatCode="#,##0.00\ ;[Red]\-#,##0.00\ "/>
    <numFmt numFmtId="187" formatCode="#,##0.00&quot; Punkte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MS Sans Serif"/>
      <family val="2"/>
    </font>
    <font>
      <b/>
      <sz val="8.5"/>
      <color indexed="12"/>
      <name val="MS Sans Serif"/>
      <family val="2"/>
    </font>
    <font>
      <b/>
      <sz val="8.5"/>
      <color indexed="14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20" applyFont="1" applyAlignment="1">
      <alignment horizontal="center"/>
      <protection/>
    </xf>
    <xf numFmtId="1" fontId="5" fillId="0" borderId="0" xfId="20" applyNumberFormat="1" applyFont="1" applyAlignment="1">
      <alignment horizontal="center" vertical="top"/>
      <protection/>
    </xf>
    <xf numFmtId="49" fontId="5" fillId="0" borderId="0" xfId="20" applyNumberFormat="1" applyFont="1" applyAlignment="1" quotePrefix="1">
      <alignment vertical="top"/>
      <protection/>
    </xf>
    <xf numFmtId="1" fontId="5" fillId="0" borderId="0" xfId="20" applyNumberFormat="1" applyFont="1" applyAlignment="1" applyProtection="1">
      <alignment horizontal="center" vertical="top"/>
      <protection locked="0"/>
    </xf>
    <xf numFmtId="21" fontId="5" fillId="0" borderId="0" xfId="20" applyNumberFormat="1" applyFont="1" applyAlignment="1">
      <alignment horizontal="center" vertical="top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>
      <alignment horizontal="left" vertical="top"/>
      <protection/>
    </xf>
    <xf numFmtId="1" fontId="5" fillId="0" borderId="0" xfId="20" applyNumberFormat="1" applyFont="1" applyAlignment="1">
      <alignment/>
      <protection/>
    </xf>
    <xf numFmtId="49" fontId="5" fillId="0" borderId="0" xfId="20" applyNumberFormat="1" applyFont="1" applyAlignment="1">
      <alignment/>
      <protection/>
    </xf>
    <xf numFmtId="49" fontId="5" fillId="0" borderId="0" xfId="20" applyNumberFormat="1" applyFont="1" applyAlignment="1" quotePrefix="1">
      <alignment/>
      <protection/>
    </xf>
    <xf numFmtId="1" fontId="5" fillId="0" borderId="0" xfId="20" applyNumberFormat="1" applyFont="1" applyAlignment="1" applyProtection="1">
      <alignment horizontal="right"/>
      <protection locked="0"/>
    </xf>
    <xf numFmtId="177" fontId="5" fillId="0" borderId="0" xfId="20" applyNumberFormat="1" applyFont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0" fontId="6" fillId="0" borderId="0" xfId="20" applyFont="1" applyAlignment="1">
      <alignment/>
      <protection/>
    </xf>
    <xf numFmtId="49" fontId="6" fillId="0" borderId="0" xfId="20" applyNumberFormat="1" applyFont="1" applyAlignment="1">
      <alignment/>
      <protection/>
    </xf>
    <xf numFmtId="0" fontId="6" fillId="0" borderId="0" xfId="20" applyFont="1" applyAlignment="1">
      <alignment horizontal="left"/>
      <protection/>
    </xf>
    <xf numFmtId="1" fontId="5" fillId="0" borderId="0" xfId="20" applyNumberFormat="1" applyFont="1" applyAlignment="1" quotePrefix="1">
      <alignment horizontal="right"/>
      <protection/>
    </xf>
    <xf numFmtId="1" fontId="5" fillId="0" borderId="0" xfId="20" applyNumberFormat="1" applyFont="1" applyAlignment="1" applyProtection="1">
      <alignment/>
      <protection locked="0"/>
    </xf>
    <xf numFmtId="177" fontId="5" fillId="0" borderId="0" xfId="20" applyNumberFormat="1" applyFont="1" applyAlignment="1">
      <alignment/>
      <protection/>
    </xf>
    <xf numFmtId="1" fontId="6" fillId="0" borderId="0" xfId="20" applyNumberFormat="1" applyFont="1" applyAlignment="1">
      <alignment/>
      <protection/>
    </xf>
    <xf numFmtId="1" fontId="6" fillId="0" borderId="0" xfId="20" applyNumberFormat="1" applyFont="1" applyAlignment="1" quotePrefix="1">
      <alignment horizontal="right"/>
      <protection/>
    </xf>
    <xf numFmtId="177" fontId="6" fillId="0" borderId="0" xfId="20" applyNumberFormat="1" applyFont="1" applyAlignment="1">
      <alignment horizontal="right"/>
      <protection/>
    </xf>
    <xf numFmtId="1" fontId="6" fillId="0" borderId="0" xfId="20" applyNumberFormat="1" applyFont="1" applyAlignment="1">
      <alignment horizontal="right"/>
      <protection/>
    </xf>
    <xf numFmtId="49" fontId="6" fillId="0" borderId="0" xfId="20" applyNumberFormat="1" applyFont="1" applyAlignment="1" quotePrefix="1">
      <alignment/>
      <protection/>
    </xf>
    <xf numFmtId="1" fontId="6" fillId="0" borderId="0" xfId="20" applyNumberFormat="1" applyFont="1" applyAlignment="1" quotePrefix="1">
      <alignment/>
      <protection/>
    </xf>
    <xf numFmtId="177" fontId="6" fillId="0" borderId="0" xfId="20" applyNumberFormat="1" applyFont="1" applyAlignment="1">
      <alignment/>
      <protection/>
    </xf>
    <xf numFmtId="1" fontId="6" fillId="0" borderId="0" xfId="20" applyNumberFormat="1" applyFont="1" applyAlignment="1" applyProtection="1">
      <alignment/>
      <protection locked="0"/>
    </xf>
    <xf numFmtId="1" fontId="6" fillId="0" borderId="0" xfId="20" applyNumberFormat="1" applyFont="1" applyFill="1" applyAlignment="1">
      <alignment horizontal="right"/>
      <protection/>
    </xf>
    <xf numFmtId="177" fontId="6" fillId="0" borderId="0" xfId="20" applyNumberFormat="1" applyFont="1" applyFill="1" applyAlignment="1">
      <alignment horizontal="right"/>
      <protection/>
    </xf>
    <xf numFmtId="1" fontId="6" fillId="0" borderId="0" xfId="20" applyNumberFormat="1" applyFont="1" applyAlignment="1">
      <alignment horizontal="center"/>
      <protection/>
    </xf>
    <xf numFmtId="49" fontId="6" fillId="0" borderId="0" xfId="20" applyNumberFormat="1" applyFont="1">
      <alignment/>
      <protection/>
    </xf>
    <xf numFmtId="1" fontId="6" fillId="0" borderId="0" xfId="20" applyNumberFormat="1" applyFont="1" applyAlignment="1" applyProtection="1">
      <alignment horizontal="right"/>
      <protection locked="0"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" fontId="5" fillId="0" borderId="0" xfId="20" applyNumberFormat="1" applyFont="1" applyFill="1" applyAlignment="1">
      <alignment/>
      <protection/>
    </xf>
    <xf numFmtId="1" fontId="6" fillId="0" borderId="0" xfId="20" applyNumberFormat="1" applyFont="1" applyFill="1" applyAlignment="1">
      <alignment/>
      <protection/>
    </xf>
    <xf numFmtId="0" fontId="5" fillId="0" borderId="0" xfId="20" applyFont="1" applyAlignment="1">
      <alignment horizontal="right"/>
      <protection/>
    </xf>
    <xf numFmtId="1" fontId="5" fillId="0" borderId="0" xfId="20" applyNumberFormat="1" applyFont="1" applyAlignment="1">
      <alignment horizontal="right"/>
      <protection/>
    </xf>
    <xf numFmtId="2" fontId="5" fillId="0" borderId="0" xfId="20" applyNumberFormat="1" applyFont="1" applyAlignment="1" quotePrefix="1">
      <alignment horizontal="right"/>
      <protection/>
    </xf>
    <xf numFmtId="2" fontId="5" fillId="0" borderId="0" xfId="20" applyNumberFormat="1" applyFont="1" applyAlignment="1">
      <alignment horizontal="right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>
      <alignment/>
      <protection/>
    </xf>
    <xf numFmtId="0" fontId="5" fillId="0" borderId="0" xfId="20" applyFont="1">
      <alignment/>
      <protection/>
    </xf>
    <xf numFmtId="2" fontId="6" fillId="0" borderId="0" xfId="20" applyNumberFormat="1" applyFont="1" applyAlignment="1" quotePrefix="1">
      <alignment horizontal="right"/>
      <protection/>
    </xf>
    <xf numFmtId="2" fontId="6" fillId="0" borderId="0" xfId="20" applyNumberFormat="1" applyFont="1" applyAlignment="1">
      <alignment horizontal="right"/>
      <protection/>
    </xf>
    <xf numFmtId="0" fontId="6" fillId="0" borderId="0" xfId="20" applyFont="1" applyAlignment="1">
      <alignment horizontal="right"/>
      <protection/>
    </xf>
    <xf numFmtId="1" fontId="5" fillId="0" borderId="0" xfId="20" applyNumberFormat="1" applyFont="1" applyAlignment="1" quotePrefix="1">
      <alignment horizontal="center" vertical="top"/>
      <protection/>
    </xf>
    <xf numFmtId="1" fontId="5" fillId="0" borderId="0" xfId="20" applyNumberFormat="1" applyFont="1" applyAlignment="1" quotePrefix="1">
      <alignment/>
      <protection/>
    </xf>
    <xf numFmtId="49" fontId="5" fillId="0" borderId="0" xfId="20" applyNumberFormat="1" applyFont="1" applyAlignment="1" quotePrefix="1">
      <alignment horizontal="center"/>
      <protection/>
    </xf>
    <xf numFmtId="172" fontId="5" fillId="0" borderId="0" xfId="20" applyNumberFormat="1" applyFont="1" applyAlignment="1" quotePrefix="1">
      <alignment horizontal="right"/>
      <protection/>
    </xf>
    <xf numFmtId="172" fontId="5" fillId="0" borderId="0" xfId="20" applyNumberFormat="1" applyFont="1" applyAlignment="1" quotePrefix="1">
      <alignment horizontal="center"/>
      <protection/>
    </xf>
    <xf numFmtId="172" fontId="5" fillId="0" borderId="0" xfId="20" applyNumberFormat="1" applyFont="1" applyAlignment="1">
      <alignment horizontal="right"/>
      <protection/>
    </xf>
    <xf numFmtId="172" fontId="5" fillId="0" borderId="0" xfId="20" applyNumberFormat="1" applyFont="1" applyAlignment="1">
      <alignment/>
      <protection/>
    </xf>
    <xf numFmtId="172" fontId="6" fillId="0" borderId="0" xfId="20" applyNumberFormat="1" applyFont="1" applyAlignment="1">
      <alignment horizontal="right"/>
      <protection/>
    </xf>
    <xf numFmtId="172" fontId="6" fillId="0" borderId="0" xfId="20" applyNumberFormat="1" applyFont="1" applyAlignment="1">
      <alignment/>
      <protection/>
    </xf>
    <xf numFmtId="0" fontId="5" fillId="0" borderId="0" xfId="20" applyFont="1" applyAlignment="1">
      <alignment horizontal="left"/>
      <protection/>
    </xf>
    <xf numFmtId="1" fontId="5" fillId="0" borderId="0" xfId="20" applyNumberFormat="1" applyFont="1" applyAlignment="1" applyProtection="1">
      <alignment horizontal="center"/>
      <protection locked="0"/>
    </xf>
    <xf numFmtId="2" fontId="5" fillId="0" borderId="0" xfId="20" applyNumberFormat="1" applyFont="1" applyAlignment="1">
      <alignment horizontal="center"/>
      <protection/>
    </xf>
    <xf numFmtId="1" fontId="5" fillId="0" borderId="0" xfId="20" applyNumberFormat="1" applyFont="1" applyAlignment="1">
      <alignment horizontal="center"/>
      <protection/>
    </xf>
    <xf numFmtId="172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right" vertical="top"/>
      <protection/>
    </xf>
    <xf numFmtId="1" fontId="5" fillId="0" borderId="0" xfId="20" applyNumberFormat="1" applyFont="1" applyAlignment="1">
      <alignment horizontal="left" vertical="top"/>
      <protection/>
    </xf>
    <xf numFmtId="49" fontId="5" fillId="0" borderId="0" xfId="20" applyNumberFormat="1" applyFont="1" applyAlignment="1" quotePrefix="1">
      <alignment horizontal="left" vertical="top"/>
      <protection/>
    </xf>
    <xf numFmtId="179" fontId="5" fillId="0" borderId="0" xfId="20" applyNumberFormat="1" applyFont="1" applyAlignment="1">
      <alignment horizontal="center" vertical="top"/>
      <protection/>
    </xf>
    <xf numFmtId="4" fontId="5" fillId="0" borderId="0" xfId="20" applyNumberFormat="1" applyFont="1" applyAlignment="1">
      <alignment horizontal="center" vertical="top"/>
      <protection/>
    </xf>
    <xf numFmtId="49" fontId="5" fillId="0" borderId="0" xfId="20" applyNumberFormat="1" applyFont="1" applyAlignment="1">
      <alignment horizontal="left"/>
      <protection/>
    </xf>
    <xf numFmtId="179" fontId="5" fillId="0" borderId="0" xfId="20" applyNumberFormat="1" applyFont="1" applyAlignment="1">
      <alignment horizontal="right"/>
      <protection/>
    </xf>
    <xf numFmtId="4" fontId="5" fillId="0" borderId="0" xfId="20" applyNumberFormat="1" applyFont="1" applyAlignment="1">
      <alignment horizontal="right"/>
      <protection/>
    </xf>
    <xf numFmtId="49" fontId="6" fillId="0" borderId="0" xfId="20" applyNumberFormat="1" applyFont="1" applyAlignment="1">
      <alignment horizontal="left"/>
      <protection/>
    </xf>
    <xf numFmtId="179" fontId="6" fillId="0" borderId="0" xfId="20" applyNumberFormat="1" applyFont="1" applyAlignment="1">
      <alignment horizontal="right"/>
      <protection/>
    </xf>
    <xf numFmtId="4" fontId="6" fillId="0" borderId="0" xfId="20" applyNumberFormat="1" applyFont="1" applyAlignment="1">
      <alignment horizontal="right"/>
      <protection/>
    </xf>
    <xf numFmtId="49" fontId="6" fillId="0" borderId="0" xfId="20" applyNumberFormat="1" applyFont="1" applyAlignment="1" quotePrefix="1">
      <alignment horizontal="left"/>
      <protection/>
    </xf>
    <xf numFmtId="49" fontId="5" fillId="0" borderId="0" xfId="20" applyNumberFormat="1" applyFont="1" applyAlignment="1" quotePrefix="1">
      <alignment horizontal="left"/>
      <protection/>
    </xf>
    <xf numFmtId="21" fontId="5" fillId="0" borderId="0" xfId="20" applyNumberFormat="1" applyFont="1" applyAlignment="1">
      <alignment horizontal="right"/>
      <protection/>
    </xf>
    <xf numFmtId="3" fontId="5" fillId="0" borderId="0" xfId="20" applyNumberFormat="1" applyFont="1" applyAlignment="1" quotePrefix="1">
      <alignment horizontal="right"/>
      <protection/>
    </xf>
    <xf numFmtId="3" fontId="6" fillId="0" borderId="0" xfId="20" applyNumberFormat="1" applyFont="1" applyAlignment="1" quotePrefix="1">
      <alignment horizontal="right"/>
      <protection/>
    </xf>
    <xf numFmtId="3" fontId="6" fillId="0" borderId="0" xfId="20" applyNumberFormat="1" applyFont="1" applyAlignment="1">
      <alignment horizontal="right"/>
      <protection/>
    </xf>
    <xf numFmtId="179" fontId="5" fillId="0" borderId="0" xfId="20" applyNumberFormat="1" applyFont="1" applyAlignment="1">
      <alignment horizontal="center"/>
      <protection/>
    </xf>
    <xf numFmtId="172" fontId="6" fillId="0" borderId="0" xfId="20" applyNumberFormat="1" applyFont="1" applyAlignment="1">
      <alignment horizontal="left"/>
      <protection/>
    </xf>
    <xf numFmtId="0" fontId="5" fillId="0" borderId="0" xfId="20" applyFont="1" applyAlignment="1">
      <alignment horizontal="left" vertical="top"/>
      <protection/>
    </xf>
    <xf numFmtId="49" fontId="5" fillId="0" borderId="0" xfId="20" applyNumberFormat="1" applyFont="1" applyFill="1" applyAlignment="1">
      <alignment horizontal="center"/>
      <protection/>
    </xf>
    <xf numFmtId="180" fontId="5" fillId="0" borderId="0" xfId="20" applyNumberFormat="1" applyFont="1" applyAlignment="1">
      <alignment horizontal="center"/>
      <protection/>
    </xf>
    <xf numFmtId="180" fontId="5" fillId="0" borderId="0" xfId="20" applyNumberFormat="1" applyFont="1" applyAlignment="1">
      <alignment/>
      <protection/>
    </xf>
    <xf numFmtId="180" fontId="6" fillId="0" borderId="0" xfId="20" applyNumberFormat="1" applyFont="1" applyAlignment="1">
      <alignment/>
      <protection/>
    </xf>
    <xf numFmtId="180" fontId="6" fillId="0" borderId="0" xfId="20" applyNumberFormat="1" applyFont="1">
      <alignment/>
      <protection/>
    </xf>
    <xf numFmtId="180" fontId="6" fillId="0" borderId="0" xfId="20" applyNumberFormat="1" applyFont="1" applyAlignment="1">
      <alignment horizontal="left"/>
      <protection/>
    </xf>
    <xf numFmtId="49" fontId="5" fillId="0" borderId="0" xfId="20" applyNumberFormat="1" applyFont="1" applyFill="1" applyAlignment="1">
      <alignment horizontal="left"/>
      <protection/>
    </xf>
    <xf numFmtId="172" fontId="7" fillId="0" borderId="0" xfId="20" applyNumberFormat="1" applyFont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51. Deutsche Meisterschaft 2006 Halle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M%202006%20Halle\Auswertung\51.%20Deutsche%20Meisterschaft%202006%20Ha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Erklärung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3 Men"/>
      <sheetName val="Team Scores Ladies"/>
      <sheetName val="Finale"/>
      <sheetName val="Vorlage Urkunde"/>
      <sheetName val="Vorlage Urkunde Mannschaft"/>
      <sheetName val="Vorlage Urkunde Mannschaft LD"/>
      <sheetName val="Team Scores Boys"/>
      <sheetName val="Team Scores Girls"/>
      <sheetName val="EC Men"/>
      <sheetName val="EC Ladies"/>
    </sheetNames>
    <definedNames>
      <definedName name="CalculationFinalD2D6"/>
      <definedName name="CalculationFinalD5D7D9"/>
      <definedName name="D1Ladies"/>
      <definedName name="D1Men"/>
      <definedName name="D2Ladies"/>
      <definedName name="D2Men"/>
      <definedName name="D3Ladies"/>
      <definedName name="D3Men"/>
      <definedName name="D4Ladies"/>
      <definedName name="D4Men"/>
      <definedName name="D5Ladies"/>
      <definedName name="D5Men"/>
      <definedName name="FinalD2D6"/>
      <definedName name="FinalD5D7D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35" bestFit="1" customWidth="1"/>
    <col min="3" max="3" width="20.28125" style="35" bestFit="1" customWidth="1"/>
    <col min="4" max="4" width="21.8515625" style="35" bestFit="1" customWidth="1"/>
    <col min="5" max="5" width="10.421875" style="17" bestFit="1" customWidth="1"/>
    <col min="6" max="6" width="9.28125" style="17" bestFit="1" customWidth="1"/>
    <col min="7" max="7" width="9.140625" style="17" bestFit="1" customWidth="1"/>
    <col min="8" max="8" width="9.28125" style="17" bestFit="1" customWidth="1"/>
    <col min="9" max="16384" width="11.421875" style="17" customWidth="1"/>
  </cols>
  <sheetData>
    <row r="1" spans="1:12" s="7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5</v>
      </c>
      <c r="I1" s="6"/>
      <c r="J1" s="6"/>
      <c r="K1" s="6"/>
      <c r="L1" s="6"/>
    </row>
    <row r="2" spans="1:12" ht="12.75">
      <c r="A2" s="8">
        <v>1</v>
      </c>
      <c r="B2" s="8">
        <v>51</v>
      </c>
      <c r="C2" s="9" t="s">
        <v>7</v>
      </c>
      <c r="D2" s="10" t="s">
        <v>8</v>
      </c>
      <c r="E2" s="11">
        <v>100</v>
      </c>
      <c r="F2" s="12">
        <v>0.0019800925925925928</v>
      </c>
      <c r="G2" s="13">
        <v>100</v>
      </c>
      <c r="H2" s="14">
        <v>0.001272685185185185</v>
      </c>
      <c r="I2" s="15"/>
      <c r="J2" s="15"/>
      <c r="K2" s="15"/>
      <c r="L2" s="16"/>
    </row>
    <row r="3" spans="1:12" ht="12.75">
      <c r="A3" s="8">
        <f aca="true" t="shared" si="0" ref="A3:A34">A2+1</f>
        <v>2</v>
      </c>
      <c r="B3" s="8">
        <v>54</v>
      </c>
      <c r="C3" s="9" t="s">
        <v>9</v>
      </c>
      <c r="D3" s="10" t="s">
        <v>10</v>
      </c>
      <c r="E3" s="18">
        <v>100</v>
      </c>
      <c r="F3" s="12">
        <v>0.0013975694444444446</v>
      </c>
      <c r="G3" s="13">
        <v>95</v>
      </c>
      <c r="H3" s="14">
        <v>0.000970949074074074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81</v>
      </c>
      <c r="C4" s="9" t="s">
        <v>11</v>
      </c>
      <c r="D4" s="9" t="s">
        <v>8</v>
      </c>
      <c r="E4" s="19">
        <v>100</v>
      </c>
      <c r="F4" s="20">
        <v>0.0020350694444444444</v>
      </c>
      <c r="G4" s="8">
        <v>95</v>
      </c>
      <c r="H4" s="20">
        <v>0.0012618055555555557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73</v>
      </c>
      <c r="C5" s="16" t="s">
        <v>12</v>
      </c>
      <c r="D5" s="16" t="s">
        <v>8</v>
      </c>
      <c r="E5" s="22">
        <v>100</v>
      </c>
      <c r="F5" s="23">
        <v>0.002476736111111111</v>
      </c>
      <c r="G5" s="24">
        <v>95</v>
      </c>
      <c r="H5" s="23">
        <v>0.0014013888888888886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77</v>
      </c>
      <c r="C6" s="25" t="s">
        <v>13</v>
      </c>
      <c r="D6" s="25" t="s">
        <v>14</v>
      </c>
      <c r="E6" s="26">
        <v>100</v>
      </c>
      <c r="F6" s="27">
        <v>0.0017359953703703702</v>
      </c>
      <c r="G6" s="21">
        <v>90</v>
      </c>
      <c r="H6" s="27">
        <v>0.0016605324074074074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89</v>
      </c>
      <c r="C7" s="16" t="s">
        <v>15</v>
      </c>
      <c r="D7" s="16" t="s">
        <v>10</v>
      </c>
      <c r="E7" s="28">
        <v>100</v>
      </c>
      <c r="F7" s="27">
        <v>0.001586226851851852</v>
      </c>
      <c r="G7" s="21">
        <v>85</v>
      </c>
      <c r="H7" s="27">
        <v>0.0015357638888888888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71</v>
      </c>
      <c r="C8" s="16" t="s">
        <v>16</v>
      </c>
      <c r="D8" s="16" t="s">
        <v>17</v>
      </c>
      <c r="E8" s="22">
        <v>100</v>
      </c>
      <c r="F8" s="23">
        <v>0.002529976851851852</v>
      </c>
      <c r="G8" s="24"/>
      <c r="H8" s="23"/>
      <c r="I8" s="15"/>
      <c r="J8" s="15"/>
      <c r="K8" s="15"/>
      <c r="L8" s="16"/>
    </row>
    <row r="9" spans="1:12" ht="12.75">
      <c r="A9" s="8">
        <f t="shared" si="0"/>
        <v>8</v>
      </c>
      <c r="B9" s="21">
        <v>90</v>
      </c>
      <c r="C9" s="16" t="s">
        <v>18</v>
      </c>
      <c r="D9" s="16" t="s">
        <v>19</v>
      </c>
      <c r="E9" s="28">
        <v>100</v>
      </c>
      <c r="F9" s="27">
        <v>0.0028868055555555557</v>
      </c>
      <c r="G9" s="21"/>
      <c r="H9" s="27"/>
      <c r="I9" s="15"/>
      <c r="J9" s="15"/>
      <c r="K9" s="15"/>
      <c r="L9" s="16"/>
    </row>
    <row r="10" spans="1:12" ht="12.75">
      <c r="A10" s="8">
        <f t="shared" si="0"/>
        <v>9</v>
      </c>
      <c r="B10" s="21">
        <v>97</v>
      </c>
      <c r="C10" s="16" t="s">
        <v>20</v>
      </c>
      <c r="D10" s="16" t="s">
        <v>10</v>
      </c>
      <c r="E10" s="28">
        <v>95</v>
      </c>
      <c r="F10" s="27">
        <v>0.0013319444444444444</v>
      </c>
      <c r="G10" s="21"/>
      <c r="H10" s="27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32</v>
      </c>
      <c r="C11" s="16" t="s">
        <v>21</v>
      </c>
      <c r="D11" s="16" t="s">
        <v>22</v>
      </c>
      <c r="E11" s="22">
        <v>95</v>
      </c>
      <c r="F11" s="23">
        <v>0.0016203703703703703</v>
      </c>
      <c r="G11" s="29"/>
      <c r="H11" s="30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38</v>
      </c>
      <c r="C12" s="16" t="s">
        <v>23</v>
      </c>
      <c r="D12" s="16" t="s">
        <v>19</v>
      </c>
      <c r="E12" s="22">
        <v>95</v>
      </c>
      <c r="F12" s="23">
        <v>0.0017679398148148149</v>
      </c>
      <c r="G12" s="29"/>
      <c r="H12" s="30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82</v>
      </c>
      <c r="C13" s="16" t="s">
        <v>24</v>
      </c>
      <c r="D13" s="16" t="s">
        <v>14</v>
      </c>
      <c r="E13" s="28">
        <v>95</v>
      </c>
      <c r="F13" s="27">
        <v>0.002006597222222222</v>
      </c>
      <c r="G13" s="21"/>
      <c r="H13" s="27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58</v>
      </c>
      <c r="C14" s="16" t="s">
        <v>25</v>
      </c>
      <c r="D14" s="25" t="s">
        <v>17</v>
      </c>
      <c r="E14" s="22">
        <v>95</v>
      </c>
      <c r="F14" s="23">
        <v>0.0022375</v>
      </c>
      <c r="G14" s="29"/>
      <c r="H14" s="30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57</v>
      </c>
      <c r="C15" s="16" t="s">
        <v>26</v>
      </c>
      <c r="D15" s="25" t="s">
        <v>19</v>
      </c>
      <c r="E15" s="22">
        <v>95</v>
      </c>
      <c r="F15" s="23">
        <v>0.002567824074074074</v>
      </c>
      <c r="G15" s="29"/>
      <c r="H15" s="30"/>
      <c r="I15" s="15"/>
      <c r="J15" s="15"/>
      <c r="K15" s="15"/>
      <c r="L15" s="25"/>
    </row>
    <row r="16" spans="1:12" ht="12.75">
      <c r="A16" s="8">
        <f t="shared" si="0"/>
        <v>15</v>
      </c>
      <c r="B16" s="21">
        <v>94</v>
      </c>
      <c r="C16" s="16" t="s">
        <v>27</v>
      </c>
      <c r="D16" s="16" t="s">
        <v>8</v>
      </c>
      <c r="E16" s="28">
        <v>95</v>
      </c>
      <c r="F16" s="27">
        <v>0.0025878472222222223</v>
      </c>
      <c r="G16" s="21"/>
      <c r="H16" s="27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99</v>
      </c>
      <c r="C17" s="16" t="s">
        <v>28</v>
      </c>
      <c r="D17" s="16" t="s">
        <v>19</v>
      </c>
      <c r="E17" s="28">
        <v>90</v>
      </c>
      <c r="F17" s="27">
        <v>0.0010980324074074074</v>
      </c>
      <c r="G17" s="21"/>
      <c r="H17" s="27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88</v>
      </c>
      <c r="C18" s="16" t="s">
        <v>29</v>
      </c>
      <c r="D18" s="16" t="s">
        <v>22</v>
      </c>
      <c r="E18" s="28">
        <v>90</v>
      </c>
      <c r="F18" s="27">
        <v>0.0012888888888888887</v>
      </c>
      <c r="G18" s="21"/>
      <c r="H18" s="27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31</v>
      </c>
      <c r="C19" s="16" t="s">
        <v>30</v>
      </c>
      <c r="D19" s="25" t="s">
        <v>31</v>
      </c>
      <c r="E19" s="22">
        <v>90</v>
      </c>
      <c r="F19" s="23">
        <v>0.0016391203703703704</v>
      </c>
      <c r="G19" s="29"/>
      <c r="H19" s="30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52</v>
      </c>
      <c r="C20" s="16" t="s">
        <v>32</v>
      </c>
      <c r="D20" s="25" t="s">
        <v>8</v>
      </c>
      <c r="E20" s="22">
        <v>90</v>
      </c>
      <c r="F20" s="23">
        <v>0.002028125</v>
      </c>
      <c r="G20" s="29"/>
      <c r="H20" s="30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91</v>
      </c>
      <c r="C21" s="16" t="s">
        <v>33</v>
      </c>
      <c r="D21" s="16" t="s">
        <v>19</v>
      </c>
      <c r="E21" s="28">
        <v>90</v>
      </c>
      <c r="F21" s="27">
        <v>0.002147800925925926</v>
      </c>
      <c r="G21" s="21"/>
      <c r="H21" s="27"/>
      <c r="I21" s="15"/>
      <c r="J21" s="15"/>
      <c r="K21" s="15"/>
      <c r="L21" s="16"/>
    </row>
    <row r="22" spans="1:12" ht="12.75">
      <c r="A22" s="8">
        <f t="shared" si="0"/>
        <v>21</v>
      </c>
      <c r="B22" s="21">
        <v>72</v>
      </c>
      <c r="C22" s="16" t="s">
        <v>34</v>
      </c>
      <c r="D22" s="16" t="s">
        <v>8</v>
      </c>
      <c r="E22" s="22">
        <v>90</v>
      </c>
      <c r="F22" s="23">
        <v>0.0021542824074074073</v>
      </c>
      <c r="G22" s="24"/>
      <c r="H22" s="23"/>
      <c r="I22" s="15"/>
      <c r="J22" s="15"/>
      <c r="K22" s="15"/>
      <c r="L22" s="16"/>
    </row>
    <row r="23" spans="1:12" ht="12.75">
      <c r="A23" s="8">
        <f t="shared" si="0"/>
        <v>22</v>
      </c>
      <c r="B23" s="21">
        <v>83</v>
      </c>
      <c r="C23" s="16" t="s">
        <v>35</v>
      </c>
      <c r="D23" s="16" t="s">
        <v>14</v>
      </c>
      <c r="E23" s="28">
        <v>90</v>
      </c>
      <c r="F23" s="27">
        <v>0.002220138888888889</v>
      </c>
      <c r="G23" s="21"/>
      <c r="H23" s="27"/>
      <c r="I23" s="15"/>
      <c r="J23" s="15"/>
      <c r="K23" s="15"/>
      <c r="L23" s="16"/>
    </row>
    <row r="24" spans="1:12" ht="12.75">
      <c r="A24" s="8">
        <f t="shared" si="0"/>
        <v>23</v>
      </c>
      <c r="B24" s="21">
        <v>79</v>
      </c>
      <c r="C24" s="16" t="s">
        <v>36</v>
      </c>
      <c r="D24" s="16" t="s">
        <v>19</v>
      </c>
      <c r="E24" s="28">
        <v>90</v>
      </c>
      <c r="F24" s="27">
        <v>0.0022501157407407405</v>
      </c>
      <c r="G24" s="21"/>
      <c r="H24" s="27"/>
      <c r="I24" s="15"/>
      <c r="J24" s="15"/>
      <c r="K24" s="15"/>
      <c r="L24" s="16"/>
    </row>
    <row r="25" spans="1:12" ht="12.75">
      <c r="A25" s="8">
        <f t="shared" si="0"/>
        <v>24</v>
      </c>
      <c r="B25" s="21">
        <v>84</v>
      </c>
      <c r="C25" s="16" t="s">
        <v>37</v>
      </c>
      <c r="D25" s="16" t="s">
        <v>22</v>
      </c>
      <c r="E25" s="28">
        <v>90</v>
      </c>
      <c r="F25" s="27">
        <v>0.002314814814814815</v>
      </c>
      <c r="G25" s="21"/>
      <c r="H25" s="27"/>
      <c r="I25" s="15"/>
      <c r="J25" s="15"/>
      <c r="K25" s="15"/>
      <c r="L25" s="16"/>
    </row>
    <row r="26" spans="1:12" ht="12.75">
      <c r="A26" s="8">
        <f t="shared" si="0"/>
        <v>25</v>
      </c>
      <c r="B26" s="21">
        <v>35</v>
      </c>
      <c r="C26" s="16" t="s">
        <v>38</v>
      </c>
      <c r="D26" s="16" t="s">
        <v>22</v>
      </c>
      <c r="E26" s="22">
        <v>90</v>
      </c>
      <c r="F26" s="23">
        <v>0.0024378472222222223</v>
      </c>
      <c r="G26" s="29"/>
      <c r="H26" s="30"/>
      <c r="I26" s="15"/>
      <c r="J26" s="15"/>
      <c r="K26" s="15"/>
      <c r="L26" s="16"/>
    </row>
    <row r="27" spans="1:12" ht="12.75">
      <c r="A27" s="8">
        <f t="shared" si="0"/>
        <v>26</v>
      </c>
      <c r="B27" s="21">
        <v>78</v>
      </c>
      <c r="C27" s="16" t="s">
        <v>39</v>
      </c>
      <c r="D27" s="16" t="s">
        <v>19</v>
      </c>
      <c r="E27" s="28">
        <v>90</v>
      </c>
      <c r="F27" s="27">
        <v>0.0028645833333333336</v>
      </c>
      <c r="G27" s="21"/>
      <c r="H27" s="27"/>
      <c r="I27" s="15"/>
      <c r="J27" s="15"/>
      <c r="K27" s="15"/>
      <c r="L27" s="16"/>
    </row>
    <row r="28" spans="1:12" ht="12.75">
      <c r="A28" s="8">
        <f t="shared" si="0"/>
        <v>27</v>
      </c>
      <c r="B28" s="21">
        <v>86</v>
      </c>
      <c r="C28" s="16" t="s">
        <v>40</v>
      </c>
      <c r="D28" s="16" t="s">
        <v>19</v>
      </c>
      <c r="E28" s="28">
        <v>85</v>
      </c>
      <c r="F28" s="27">
        <v>0.001230324074074074</v>
      </c>
      <c r="G28" s="21"/>
      <c r="H28" s="27"/>
      <c r="I28" s="15"/>
      <c r="J28" s="15"/>
      <c r="K28" s="15"/>
      <c r="L28" s="25"/>
    </row>
    <row r="29" spans="1:12" ht="12.75">
      <c r="A29" s="8">
        <f t="shared" si="0"/>
        <v>28</v>
      </c>
      <c r="B29" s="21">
        <v>59</v>
      </c>
      <c r="C29" s="16" t="s">
        <v>41</v>
      </c>
      <c r="D29" s="16" t="s">
        <v>19</v>
      </c>
      <c r="E29" s="22">
        <v>85</v>
      </c>
      <c r="F29" s="23">
        <v>0.001442361111111111</v>
      </c>
      <c r="G29" s="29"/>
      <c r="H29" s="30"/>
      <c r="I29" s="15"/>
      <c r="J29" s="15"/>
      <c r="K29" s="15"/>
      <c r="L29" s="16"/>
    </row>
    <row r="30" spans="1:12" ht="12.75">
      <c r="A30" s="8">
        <f t="shared" si="0"/>
        <v>29</v>
      </c>
      <c r="B30" s="21">
        <v>75</v>
      </c>
      <c r="C30" s="16" t="s">
        <v>42</v>
      </c>
      <c r="D30" s="16" t="s">
        <v>22</v>
      </c>
      <c r="E30" s="26">
        <v>85</v>
      </c>
      <c r="F30" s="27">
        <v>0.0015324074074074075</v>
      </c>
      <c r="G30" s="21"/>
      <c r="H30" s="27"/>
      <c r="I30" s="15"/>
      <c r="J30" s="15"/>
      <c r="K30" s="15"/>
      <c r="L30" s="16"/>
    </row>
    <row r="31" spans="1:12" ht="12.75">
      <c r="A31" s="8">
        <f t="shared" si="0"/>
        <v>30</v>
      </c>
      <c r="B31" s="21">
        <v>56</v>
      </c>
      <c r="C31" s="16" t="s">
        <v>43</v>
      </c>
      <c r="D31" s="25" t="s">
        <v>14</v>
      </c>
      <c r="E31" s="22">
        <v>85</v>
      </c>
      <c r="F31" s="23">
        <v>0.0017487268518518518</v>
      </c>
      <c r="G31" s="29"/>
      <c r="H31" s="30"/>
      <c r="I31" s="15"/>
      <c r="J31" s="15"/>
      <c r="K31" s="15"/>
      <c r="L31" s="16"/>
    </row>
    <row r="32" spans="1:12" ht="12.75">
      <c r="A32" s="8">
        <f t="shared" si="0"/>
        <v>31</v>
      </c>
      <c r="B32" s="21">
        <v>93</v>
      </c>
      <c r="C32" s="16" t="s">
        <v>44</v>
      </c>
      <c r="D32" s="16" t="s">
        <v>19</v>
      </c>
      <c r="E32" s="28">
        <v>85</v>
      </c>
      <c r="F32" s="27">
        <v>0.002066898148148148</v>
      </c>
      <c r="G32" s="21"/>
      <c r="H32" s="27"/>
      <c r="I32" s="15"/>
      <c r="J32" s="15"/>
      <c r="K32" s="15"/>
      <c r="L32" s="16"/>
    </row>
    <row r="33" spans="1:12" ht="12.75">
      <c r="A33" s="8">
        <f t="shared" si="0"/>
        <v>32</v>
      </c>
      <c r="B33" s="21">
        <v>74</v>
      </c>
      <c r="C33" s="16" t="s">
        <v>45</v>
      </c>
      <c r="D33" s="16" t="s">
        <v>31</v>
      </c>
      <c r="E33" s="22">
        <v>85</v>
      </c>
      <c r="F33" s="23">
        <v>0.002112384259259259</v>
      </c>
      <c r="G33" s="24"/>
      <c r="H33" s="23"/>
      <c r="I33" s="15"/>
      <c r="J33" s="15"/>
      <c r="K33" s="15"/>
      <c r="L33" s="16"/>
    </row>
    <row r="34" spans="1:12" ht="12.75">
      <c r="A34" s="8">
        <f t="shared" si="0"/>
        <v>33</v>
      </c>
      <c r="B34" s="21">
        <v>53</v>
      </c>
      <c r="C34" s="16" t="s">
        <v>46</v>
      </c>
      <c r="D34" s="25" t="s">
        <v>31</v>
      </c>
      <c r="E34" s="22">
        <v>85</v>
      </c>
      <c r="F34" s="23">
        <v>0.002147337962962963</v>
      </c>
      <c r="G34" s="29"/>
      <c r="H34" s="30"/>
      <c r="I34" s="15"/>
      <c r="J34" s="15"/>
      <c r="K34" s="15"/>
      <c r="L34" s="16"/>
    </row>
    <row r="35" spans="1:12" ht="12.75">
      <c r="A35" s="8">
        <f aca="true" t="shared" si="1" ref="A35:A51">A34+1</f>
        <v>34</v>
      </c>
      <c r="B35" s="21">
        <v>96</v>
      </c>
      <c r="C35" s="16" t="s">
        <v>47</v>
      </c>
      <c r="D35" s="16" t="s">
        <v>17</v>
      </c>
      <c r="E35" s="28">
        <v>85</v>
      </c>
      <c r="F35" s="27">
        <v>0.0021697916666666667</v>
      </c>
      <c r="G35" s="21"/>
      <c r="H35" s="27"/>
      <c r="I35" s="15"/>
      <c r="J35" s="15"/>
      <c r="K35" s="15"/>
      <c r="L35" s="16"/>
    </row>
    <row r="36" spans="1:12" ht="12.75">
      <c r="A36" s="8">
        <f t="shared" si="1"/>
        <v>35</v>
      </c>
      <c r="B36" s="21">
        <v>95</v>
      </c>
      <c r="C36" s="16" t="s">
        <v>48</v>
      </c>
      <c r="D36" s="16" t="s">
        <v>49</v>
      </c>
      <c r="E36" s="28">
        <v>85</v>
      </c>
      <c r="F36" s="27">
        <v>0.0023267361111111115</v>
      </c>
      <c r="G36" s="21"/>
      <c r="H36" s="27"/>
      <c r="I36" s="15"/>
      <c r="J36" s="15"/>
      <c r="K36" s="15"/>
      <c r="L36" s="16"/>
    </row>
    <row r="37" spans="1:12" ht="12.75">
      <c r="A37" s="8">
        <f t="shared" si="1"/>
        <v>36</v>
      </c>
      <c r="B37" s="21">
        <v>36</v>
      </c>
      <c r="C37" s="16" t="s">
        <v>50</v>
      </c>
      <c r="D37" s="16" t="s">
        <v>17</v>
      </c>
      <c r="E37" s="22">
        <v>85</v>
      </c>
      <c r="F37" s="23">
        <v>0.0025217592592592596</v>
      </c>
      <c r="G37" s="29"/>
      <c r="H37" s="30"/>
      <c r="I37" s="15"/>
      <c r="J37" s="15"/>
      <c r="K37" s="15"/>
      <c r="L37" s="16"/>
    </row>
    <row r="38" spans="1:12" ht="12.75">
      <c r="A38" s="8">
        <f t="shared" si="1"/>
        <v>37</v>
      </c>
      <c r="B38" s="21">
        <v>60</v>
      </c>
      <c r="C38" s="16" t="s">
        <v>51</v>
      </c>
      <c r="D38" s="25" t="s">
        <v>17</v>
      </c>
      <c r="E38" s="22">
        <v>85</v>
      </c>
      <c r="F38" s="23">
        <v>0.002652199074074074</v>
      </c>
      <c r="G38" s="29"/>
      <c r="H38" s="30"/>
      <c r="I38" s="15"/>
      <c r="J38" s="15"/>
      <c r="K38" s="15"/>
      <c r="L38" s="16"/>
    </row>
    <row r="39" spans="1:12" ht="12.75">
      <c r="A39" s="8">
        <f t="shared" si="1"/>
        <v>38</v>
      </c>
      <c r="B39" s="21">
        <v>76</v>
      </c>
      <c r="C39" s="16" t="s">
        <v>52</v>
      </c>
      <c r="D39" s="16" t="s">
        <v>49</v>
      </c>
      <c r="E39" s="26">
        <v>80</v>
      </c>
      <c r="F39" s="27">
        <v>0.002188310185185185</v>
      </c>
      <c r="G39" s="21"/>
      <c r="H39" s="27"/>
      <c r="I39" s="15"/>
      <c r="J39" s="15"/>
      <c r="K39" s="15"/>
      <c r="L39" s="16"/>
    </row>
    <row r="40" spans="1:12" ht="12.75">
      <c r="A40" s="8">
        <f t="shared" si="1"/>
        <v>39</v>
      </c>
      <c r="B40" s="21">
        <v>87</v>
      </c>
      <c r="C40" s="16" t="s">
        <v>53</v>
      </c>
      <c r="D40" s="16" t="s">
        <v>22</v>
      </c>
      <c r="E40" s="28">
        <v>80</v>
      </c>
      <c r="F40" s="27">
        <v>0.0029104166666666666</v>
      </c>
      <c r="G40" s="21"/>
      <c r="H40" s="27"/>
      <c r="I40" s="15"/>
      <c r="J40" s="15"/>
      <c r="K40" s="15"/>
      <c r="L40" s="16"/>
    </row>
    <row r="41" spans="1:12" ht="12.75">
      <c r="A41" s="8">
        <f t="shared" si="1"/>
        <v>40</v>
      </c>
      <c r="B41" s="21">
        <v>85</v>
      </c>
      <c r="C41" s="16" t="s">
        <v>54</v>
      </c>
      <c r="D41" s="16" t="s">
        <v>22</v>
      </c>
      <c r="E41" s="28">
        <v>75</v>
      </c>
      <c r="F41" s="27">
        <v>0.0019501157407407408</v>
      </c>
      <c r="G41" s="21"/>
      <c r="H41" s="27"/>
      <c r="I41" s="15"/>
      <c r="J41" s="15"/>
      <c r="K41" s="15"/>
      <c r="L41" s="16"/>
    </row>
    <row r="42" spans="1:12" ht="12.75">
      <c r="A42" s="8">
        <f t="shared" si="1"/>
        <v>41</v>
      </c>
      <c r="B42" s="21">
        <v>40</v>
      </c>
      <c r="C42" s="16" t="s">
        <v>55</v>
      </c>
      <c r="D42" s="25" t="s">
        <v>19</v>
      </c>
      <c r="E42" s="22">
        <v>75</v>
      </c>
      <c r="F42" s="23">
        <v>0.0020341435185185185</v>
      </c>
      <c r="G42" s="29"/>
      <c r="H42" s="30"/>
      <c r="I42" s="15"/>
      <c r="J42" s="15"/>
      <c r="K42" s="15"/>
      <c r="L42" s="16"/>
    </row>
    <row r="43" spans="1:12" ht="12.75">
      <c r="A43" s="8">
        <f t="shared" si="1"/>
        <v>42</v>
      </c>
      <c r="B43" s="21">
        <v>92</v>
      </c>
      <c r="C43" s="16" t="s">
        <v>56</v>
      </c>
      <c r="D43" s="16" t="s">
        <v>19</v>
      </c>
      <c r="E43" s="28">
        <v>75</v>
      </c>
      <c r="F43" s="27">
        <v>0.0020787037037037037</v>
      </c>
      <c r="G43" s="21"/>
      <c r="H43" s="27"/>
      <c r="I43" s="15"/>
      <c r="J43" s="15"/>
      <c r="K43" s="15"/>
      <c r="L43" s="16"/>
    </row>
    <row r="44" spans="1:12" ht="12.75">
      <c r="A44" s="8">
        <f t="shared" si="1"/>
        <v>43</v>
      </c>
      <c r="B44" s="21">
        <v>34</v>
      </c>
      <c r="C44" s="16" t="s">
        <v>57</v>
      </c>
      <c r="D44" s="16" t="s">
        <v>14</v>
      </c>
      <c r="E44" s="22">
        <v>75</v>
      </c>
      <c r="F44" s="23">
        <v>0.0034241898148148144</v>
      </c>
      <c r="G44" s="29"/>
      <c r="H44" s="30"/>
      <c r="I44" s="15"/>
      <c r="J44" s="15"/>
      <c r="K44" s="15"/>
      <c r="L44" s="16"/>
    </row>
    <row r="45" spans="1:12" ht="12.75">
      <c r="A45" s="8">
        <f t="shared" si="1"/>
        <v>44</v>
      </c>
      <c r="B45" s="21">
        <v>55</v>
      </c>
      <c r="C45" s="25" t="s">
        <v>58</v>
      </c>
      <c r="D45" s="25" t="s">
        <v>17</v>
      </c>
      <c r="E45" s="22">
        <v>70</v>
      </c>
      <c r="F45" s="23">
        <v>0.001805902777777778</v>
      </c>
      <c r="G45" s="29"/>
      <c r="H45" s="30"/>
      <c r="I45" s="15"/>
      <c r="J45" s="15"/>
      <c r="K45" s="15"/>
      <c r="L45" s="16"/>
    </row>
    <row r="46" spans="1:12" ht="12.75">
      <c r="A46" s="8">
        <f t="shared" si="1"/>
        <v>45</v>
      </c>
      <c r="B46" s="21">
        <v>61</v>
      </c>
      <c r="C46" s="16" t="s">
        <v>59</v>
      </c>
      <c r="D46" s="25" t="s">
        <v>60</v>
      </c>
      <c r="E46" s="22">
        <v>70</v>
      </c>
      <c r="F46" s="23">
        <v>0.0019002314814814817</v>
      </c>
      <c r="G46" s="29"/>
      <c r="H46" s="30"/>
      <c r="I46" s="15"/>
      <c r="J46" s="15"/>
      <c r="K46" s="15"/>
      <c r="L46" s="15"/>
    </row>
    <row r="47" spans="1:12" ht="12.75">
      <c r="A47" s="8">
        <f t="shared" si="1"/>
        <v>46</v>
      </c>
      <c r="B47" s="21">
        <v>39</v>
      </c>
      <c r="C47" s="16" t="s">
        <v>61</v>
      </c>
      <c r="D47" s="16" t="s">
        <v>62</v>
      </c>
      <c r="E47" s="22">
        <v>70</v>
      </c>
      <c r="F47" s="23">
        <v>0.002915625</v>
      </c>
      <c r="G47" s="29"/>
      <c r="H47" s="30"/>
      <c r="I47" s="15"/>
      <c r="J47" s="15"/>
      <c r="K47" s="15"/>
      <c r="L47" s="15"/>
    </row>
    <row r="48" spans="1:12" ht="12.75">
      <c r="A48" s="8">
        <f t="shared" si="1"/>
        <v>47</v>
      </c>
      <c r="B48" s="21">
        <v>80</v>
      </c>
      <c r="C48" s="16" t="s">
        <v>63</v>
      </c>
      <c r="D48" s="16" t="s">
        <v>60</v>
      </c>
      <c r="E48" s="28">
        <v>70</v>
      </c>
      <c r="F48" s="27">
        <v>0.0031508101851851853</v>
      </c>
      <c r="G48" s="21"/>
      <c r="H48" s="27"/>
      <c r="I48" s="15"/>
      <c r="J48" s="15"/>
      <c r="K48" s="15"/>
      <c r="L48" s="15"/>
    </row>
    <row r="49" spans="1:12" ht="12.75">
      <c r="A49" s="8">
        <f t="shared" si="1"/>
        <v>48</v>
      </c>
      <c r="B49" s="21">
        <v>98</v>
      </c>
      <c r="C49" s="16" t="s">
        <v>64</v>
      </c>
      <c r="D49" s="16" t="s">
        <v>62</v>
      </c>
      <c r="E49" s="28">
        <v>70</v>
      </c>
      <c r="F49" s="27">
        <v>0.0031844907407407408</v>
      </c>
      <c r="G49" s="21"/>
      <c r="H49" s="27"/>
      <c r="I49" s="15"/>
      <c r="J49" s="15"/>
      <c r="K49" s="15"/>
      <c r="L49" s="15"/>
    </row>
    <row r="50" spans="1:12" ht="12.75">
      <c r="A50" s="8">
        <f t="shared" si="1"/>
        <v>49</v>
      </c>
      <c r="B50" s="21">
        <v>41</v>
      </c>
      <c r="C50" s="16" t="s">
        <v>65</v>
      </c>
      <c r="D50" s="16" t="s">
        <v>49</v>
      </c>
      <c r="E50" s="22">
        <v>65</v>
      </c>
      <c r="F50" s="23">
        <v>0.0023614583333333335</v>
      </c>
      <c r="G50" s="29"/>
      <c r="H50" s="30"/>
      <c r="I50" s="15"/>
      <c r="J50" s="15"/>
      <c r="K50" s="15"/>
      <c r="L50" s="15"/>
    </row>
    <row r="51" spans="1:12" ht="12.75">
      <c r="A51" s="8">
        <f t="shared" si="1"/>
        <v>50</v>
      </c>
      <c r="B51" s="21">
        <v>100</v>
      </c>
      <c r="C51" s="16" t="s">
        <v>66</v>
      </c>
      <c r="D51" s="16" t="s">
        <v>60</v>
      </c>
      <c r="E51" s="28">
        <v>40</v>
      </c>
      <c r="F51" s="27">
        <v>0.003786226851851852</v>
      </c>
      <c r="G51" s="21"/>
      <c r="H51" s="27"/>
      <c r="I51" s="15"/>
      <c r="J51" s="15"/>
      <c r="K51" s="15"/>
      <c r="L51" s="15"/>
    </row>
    <row r="52" spans="2:12" ht="12.75">
      <c r="B52" s="31"/>
      <c r="C52" s="32"/>
      <c r="D52" s="32"/>
      <c r="E52" s="33"/>
      <c r="F52" s="33"/>
      <c r="G52" s="24"/>
      <c r="H52" s="23"/>
      <c r="I52" s="34"/>
      <c r="J52" s="34"/>
      <c r="K52" s="34"/>
      <c r="L52" s="34"/>
    </row>
    <row r="53" spans="2:12" ht="12.75">
      <c r="B53" s="31"/>
      <c r="C53" s="32"/>
      <c r="D53" s="32"/>
      <c r="E53" s="33"/>
      <c r="F53" s="33"/>
      <c r="G53" s="24"/>
      <c r="H53" s="23"/>
      <c r="I53" s="34"/>
      <c r="J53" s="34"/>
      <c r="K53" s="34"/>
      <c r="L53" s="34"/>
    </row>
    <row r="54" spans="2:12" ht="12.75">
      <c r="B54" s="31"/>
      <c r="C54" s="32"/>
      <c r="D54" s="32"/>
      <c r="E54" s="33"/>
      <c r="F54" s="33"/>
      <c r="G54" s="24"/>
      <c r="H54" s="23"/>
      <c r="I54" s="34"/>
      <c r="J54" s="34"/>
      <c r="K54" s="34"/>
      <c r="L54" s="34"/>
    </row>
    <row r="55" spans="2:12" ht="12.75">
      <c r="B55" s="31"/>
      <c r="C55" s="32"/>
      <c r="D55" s="32"/>
      <c r="E55" s="33"/>
      <c r="F55" s="33"/>
      <c r="G55" s="24"/>
      <c r="H55" s="23"/>
      <c r="I55" s="34"/>
      <c r="J55" s="34"/>
      <c r="K55" s="34"/>
      <c r="L55" s="34"/>
    </row>
  </sheetData>
  <printOptions/>
  <pageMargins left="0.7874015748031497" right="0.5905511811023623" top="1.39" bottom="0.77" header="0.3937007874015748" footer="0.3937007874015748"/>
  <pageSetup fitToHeight="0" fitToWidth="1" orientation="portrait" paperSize="9" r:id="rId2"/>
  <headerFooter alignWithMargins="0">
    <oddHeader>&amp;L&amp;"Microsoft Sans Serif,Fett Kursiv"
Fliege Ziel Herren&amp;C&amp;"Microsoft Sans Serif,Fett"&amp;14 51. Internationale Deutsche Casting-Meisterschaft
Halle  24. - 27.08.2006&amp;R&amp;"Microsoft Sans Serif,Fett Kursiv"
Fly Skish Accuracy Men</oddHeader>
    <oddFooter>&amp;R&amp;O&amp;G
&amp;"Microsoft Sans Serif,Standard"&amp;8Verband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18.00390625" style="47" bestFit="1" customWidth="1"/>
    <col min="4" max="4" width="20.00390625" style="47" bestFit="1" customWidth="1"/>
    <col min="5" max="5" width="9.8515625" style="47" bestFit="1" customWidth="1"/>
    <col min="6" max="6" width="10.421875" style="47" bestFit="1" customWidth="1"/>
    <col min="7" max="7" width="11.421875" style="47" customWidth="1"/>
    <col min="8" max="16384" width="11.421875" style="17" customWidth="1"/>
  </cols>
  <sheetData>
    <row r="1" spans="1:8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0" t="s">
        <v>98</v>
      </c>
      <c r="F1" s="51" t="s">
        <v>99</v>
      </c>
      <c r="G1" s="41" t="s">
        <v>100</v>
      </c>
      <c r="H1" s="52"/>
    </row>
    <row r="2" spans="1:10" s="57" customFormat="1" ht="23.25" customHeight="1">
      <c r="A2" s="39">
        <v>1</v>
      </c>
      <c r="B2" s="39">
        <v>1</v>
      </c>
      <c r="C2" s="9" t="s">
        <v>67</v>
      </c>
      <c r="D2" s="9" t="s">
        <v>8</v>
      </c>
      <c r="E2" s="41">
        <v>63.28</v>
      </c>
      <c r="F2" s="53">
        <v>94.92</v>
      </c>
      <c r="G2" s="41">
        <v>67.97</v>
      </c>
      <c r="H2" s="54"/>
      <c r="I2" s="43"/>
      <c r="J2" s="9"/>
    </row>
    <row r="3" spans="1:10" s="57" customFormat="1" ht="12.75">
      <c r="A3" s="39">
        <f aca="true" t="shared" si="0" ref="A3:A21">A2+1</f>
        <v>2</v>
      </c>
      <c r="B3" s="39">
        <v>2</v>
      </c>
      <c r="C3" s="9" t="s">
        <v>76</v>
      </c>
      <c r="D3" s="9" t="s">
        <v>31</v>
      </c>
      <c r="E3" s="40">
        <v>68.2</v>
      </c>
      <c r="F3" s="53">
        <v>102.3</v>
      </c>
      <c r="G3" s="40">
        <v>67.73</v>
      </c>
      <c r="H3" s="54"/>
      <c r="I3" s="43"/>
      <c r="J3" s="9"/>
    </row>
    <row r="4" spans="1:10" s="57" customFormat="1" ht="12.75">
      <c r="A4" s="39">
        <f t="shared" si="0"/>
        <v>3</v>
      </c>
      <c r="B4" s="39">
        <v>11</v>
      </c>
      <c r="C4" s="9" t="s">
        <v>81</v>
      </c>
      <c r="D4" s="9" t="s">
        <v>19</v>
      </c>
      <c r="E4" s="40">
        <v>63.15</v>
      </c>
      <c r="F4" s="53">
        <v>94.725</v>
      </c>
      <c r="G4" s="40">
        <v>64.23</v>
      </c>
      <c r="H4" s="54"/>
      <c r="I4" s="43"/>
      <c r="J4" s="9"/>
    </row>
    <row r="5" spans="1:10" ht="23.25" customHeight="1">
      <c r="A5" s="39">
        <f t="shared" si="0"/>
        <v>4</v>
      </c>
      <c r="B5" s="24">
        <v>4</v>
      </c>
      <c r="C5" s="16" t="s">
        <v>78</v>
      </c>
      <c r="D5" s="16" t="s">
        <v>14</v>
      </c>
      <c r="E5" s="45">
        <v>60.76</v>
      </c>
      <c r="F5" s="55">
        <v>91.14</v>
      </c>
      <c r="G5" s="45">
        <v>64.08</v>
      </c>
      <c r="H5" s="56"/>
      <c r="I5" s="15"/>
      <c r="J5" s="16"/>
    </row>
    <row r="6" spans="1:10" ht="12.75">
      <c r="A6" s="39">
        <f t="shared" si="0"/>
        <v>5</v>
      </c>
      <c r="B6" s="24">
        <v>16</v>
      </c>
      <c r="C6" s="16" t="s">
        <v>75</v>
      </c>
      <c r="D6" s="16" t="s">
        <v>62</v>
      </c>
      <c r="E6" s="45">
        <v>60.78</v>
      </c>
      <c r="F6" s="55">
        <v>91.17</v>
      </c>
      <c r="G6" s="45">
        <v>61.01</v>
      </c>
      <c r="H6" s="56"/>
      <c r="I6" s="15"/>
      <c r="J6" s="16"/>
    </row>
    <row r="7" spans="1:10" ht="12.75">
      <c r="A7" s="39">
        <f t="shared" si="0"/>
        <v>6</v>
      </c>
      <c r="B7" s="24">
        <v>3</v>
      </c>
      <c r="C7" s="16" t="s">
        <v>70</v>
      </c>
      <c r="D7" s="16" t="s">
        <v>8</v>
      </c>
      <c r="E7" s="45">
        <v>60.85</v>
      </c>
      <c r="F7" s="55">
        <v>91.275</v>
      </c>
      <c r="G7" s="45">
        <v>59.35</v>
      </c>
      <c r="H7" s="56"/>
      <c r="I7" s="15"/>
      <c r="J7" s="16"/>
    </row>
    <row r="8" spans="1:10" ht="12.75">
      <c r="A8" s="39">
        <f t="shared" si="0"/>
        <v>7</v>
      </c>
      <c r="B8" s="24">
        <v>25</v>
      </c>
      <c r="C8" s="16" t="s">
        <v>73</v>
      </c>
      <c r="D8" s="16" t="s">
        <v>19</v>
      </c>
      <c r="E8" s="46">
        <v>60.5</v>
      </c>
      <c r="F8" s="55">
        <v>90.75</v>
      </c>
      <c r="G8" s="46"/>
      <c r="H8" s="56"/>
      <c r="I8" s="15"/>
      <c r="J8" s="16"/>
    </row>
    <row r="9" spans="1:10" ht="12.75">
      <c r="A9" s="39">
        <f t="shared" si="0"/>
        <v>8</v>
      </c>
      <c r="B9" s="24">
        <v>5</v>
      </c>
      <c r="C9" s="16" t="s">
        <v>80</v>
      </c>
      <c r="D9" s="16" t="s">
        <v>19</v>
      </c>
      <c r="E9" s="45">
        <v>60.47</v>
      </c>
      <c r="F9" s="55">
        <v>90.705</v>
      </c>
      <c r="G9" s="45"/>
      <c r="H9" s="56"/>
      <c r="I9" s="15"/>
      <c r="J9" s="16"/>
    </row>
    <row r="10" spans="1:10" ht="12.75">
      <c r="A10" s="39">
        <f t="shared" si="0"/>
        <v>9</v>
      </c>
      <c r="B10" s="24">
        <v>21</v>
      </c>
      <c r="C10" s="16" t="s">
        <v>68</v>
      </c>
      <c r="D10" s="16" t="s">
        <v>8</v>
      </c>
      <c r="E10" s="45">
        <v>60.2</v>
      </c>
      <c r="F10" s="55">
        <v>90.3</v>
      </c>
      <c r="H10" s="15"/>
      <c r="I10" s="15"/>
      <c r="J10" s="16"/>
    </row>
    <row r="11" spans="1:10" ht="12.75">
      <c r="A11" s="39">
        <f t="shared" si="0"/>
        <v>10</v>
      </c>
      <c r="B11" s="24">
        <v>6</v>
      </c>
      <c r="C11" s="16" t="s">
        <v>72</v>
      </c>
      <c r="D11" s="16" t="s">
        <v>31</v>
      </c>
      <c r="E11" s="45">
        <v>58.63</v>
      </c>
      <c r="F11" s="55">
        <v>87.945</v>
      </c>
      <c r="H11" s="15"/>
      <c r="I11" s="15"/>
      <c r="J11" s="16"/>
    </row>
    <row r="12" spans="1:10" ht="12.75">
      <c r="A12" s="39">
        <f t="shared" si="0"/>
        <v>11</v>
      </c>
      <c r="B12" s="24">
        <v>13</v>
      </c>
      <c r="C12" s="16" t="s">
        <v>74</v>
      </c>
      <c r="D12" s="16" t="s">
        <v>19</v>
      </c>
      <c r="E12" s="45">
        <v>56.16</v>
      </c>
      <c r="F12" s="55">
        <v>84.24</v>
      </c>
      <c r="H12" s="15"/>
      <c r="I12" s="15"/>
      <c r="J12" s="16"/>
    </row>
    <row r="13" spans="1:10" ht="12.75">
      <c r="A13" s="39">
        <f t="shared" si="0"/>
        <v>12</v>
      </c>
      <c r="B13" s="24">
        <v>23</v>
      </c>
      <c r="C13" s="16" t="s">
        <v>79</v>
      </c>
      <c r="D13" s="16" t="s">
        <v>8</v>
      </c>
      <c r="E13" s="45">
        <v>54.81</v>
      </c>
      <c r="F13" s="55">
        <v>82.215</v>
      </c>
      <c r="H13" s="15"/>
      <c r="I13" s="15"/>
      <c r="J13" s="16"/>
    </row>
    <row r="14" spans="1:10" ht="12.75">
      <c r="A14" s="39">
        <f t="shared" si="0"/>
        <v>13</v>
      </c>
      <c r="B14" s="24">
        <v>7</v>
      </c>
      <c r="C14" s="16" t="s">
        <v>86</v>
      </c>
      <c r="D14" s="16" t="s">
        <v>22</v>
      </c>
      <c r="E14" s="45">
        <v>53.88</v>
      </c>
      <c r="F14" s="55">
        <v>80.82</v>
      </c>
      <c r="H14" s="15"/>
      <c r="I14" s="15"/>
      <c r="J14" s="16"/>
    </row>
    <row r="15" spans="1:10" ht="12.75">
      <c r="A15" s="39">
        <f t="shared" si="0"/>
        <v>14</v>
      </c>
      <c r="B15" s="24">
        <v>24</v>
      </c>
      <c r="C15" s="16" t="s">
        <v>69</v>
      </c>
      <c r="D15" s="25" t="s">
        <v>8</v>
      </c>
      <c r="E15" s="45">
        <v>53.72</v>
      </c>
      <c r="F15" s="55">
        <v>80.58</v>
      </c>
      <c r="H15" s="15"/>
      <c r="I15" s="15"/>
      <c r="J15" s="16"/>
    </row>
    <row r="16" spans="1:10" ht="12.75">
      <c r="A16" s="39">
        <f t="shared" si="0"/>
        <v>15</v>
      </c>
      <c r="B16" s="24">
        <v>22</v>
      </c>
      <c r="C16" s="16" t="s">
        <v>77</v>
      </c>
      <c r="D16" s="16" t="s">
        <v>14</v>
      </c>
      <c r="E16" s="45">
        <v>53.58</v>
      </c>
      <c r="F16" s="55">
        <v>80.37</v>
      </c>
      <c r="H16" s="15"/>
      <c r="I16" s="15"/>
      <c r="J16" s="16"/>
    </row>
    <row r="17" spans="1:10" ht="12.75">
      <c r="A17" s="39">
        <f t="shared" si="0"/>
        <v>16</v>
      </c>
      <c r="B17" s="24">
        <v>8</v>
      </c>
      <c r="C17" s="16" t="s">
        <v>82</v>
      </c>
      <c r="D17" s="16" t="s">
        <v>19</v>
      </c>
      <c r="E17" s="45">
        <v>53.56</v>
      </c>
      <c r="F17" s="55">
        <v>80.34</v>
      </c>
      <c r="H17" s="15"/>
      <c r="I17" s="15"/>
      <c r="J17" s="16"/>
    </row>
    <row r="18" spans="1:10" ht="12.75">
      <c r="A18" s="39">
        <f t="shared" si="0"/>
        <v>17</v>
      </c>
      <c r="B18" s="24">
        <v>27</v>
      </c>
      <c r="C18" s="16" t="s">
        <v>85</v>
      </c>
      <c r="D18" s="16" t="s">
        <v>14</v>
      </c>
      <c r="E18" s="45">
        <v>52.62</v>
      </c>
      <c r="F18" s="55">
        <v>78.93</v>
      </c>
      <c r="H18" s="15"/>
      <c r="I18" s="15"/>
      <c r="J18" s="16"/>
    </row>
    <row r="19" spans="1:10" ht="12.75">
      <c r="A19" s="39">
        <f t="shared" si="0"/>
        <v>18</v>
      </c>
      <c r="B19" s="24">
        <v>15</v>
      </c>
      <c r="C19" s="16" t="s">
        <v>71</v>
      </c>
      <c r="D19" s="16" t="s">
        <v>19</v>
      </c>
      <c r="E19" s="45">
        <v>52.08</v>
      </c>
      <c r="F19" s="55">
        <v>78.12</v>
      </c>
      <c r="H19" s="15"/>
      <c r="I19" s="15"/>
      <c r="J19" s="16"/>
    </row>
    <row r="20" spans="1:10" ht="12.75">
      <c r="A20" s="39">
        <f t="shared" si="0"/>
        <v>19</v>
      </c>
      <c r="B20" s="24">
        <v>17</v>
      </c>
      <c r="C20" s="16" t="s">
        <v>83</v>
      </c>
      <c r="D20" s="16" t="s">
        <v>14</v>
      </c>
      <c r="E20" s="45">
        <v>50.55</v>
      </c>
      <c r="F20" s="55">
        <v>75.825</v>
      </c>
      <c r="H20" s="15"/>
      <c r="I20" s="15"/>
      <c r="J20" s="16"/>
    </row>
    <row r="21" spans="1:10" ht="12.75">
      <c r="A21" s="39">
        <f t="shared" si="0"/>
        <v>20</v>
      </c>
      <c r="B21" s="24">
        <v>26</v>
      </c>
      <c r="C21" s="16" t="s">
        <v>84</v>
      </c>
      <c r="D21" s="25" t="s">
        <v>22</v>
      </c>
      <c r="E21" s="45">
        <v>0</v>
      </c>
      <c r="F21" s="55">
        <v>0</v>
      </c>
      <c r="H21" s="15"/>
      <c r="I21" s="15"/>
      <c r="J21" s="16"/>
    </row>
    <row r="22" spans="2:10" ht="12.75">
      <c r="B22" s="24"/>
      <c r="C22" s="32"/>
      <c r="D22" s="32"/>
      <c r="E22" s="46"/>
      <c r="F22" s="55"/>
      <c r="H22" s="34"/>
      <c r="I22" s="34"/>
      <c r="J22" s="34"/>
    </row>
    <row r="23" spans="2:10" ht="12.75">
      <c r="B23" s="24"/>
      <c r="C23" s="32"/>
      <c r="D23" s="32"/>
      <c r="E23" s="46"/>
      <c r="F23" s="55"/>
      <c r="H23" s="34"/>
      <c r="I23" s="34"/>
      <c r="J23" s="34"/>
    </row>
    <row r="24" spans="2:10" ht="12.75">
      <c r="B24" s="24"/>
      <c r="C24" s="32"/>
      <c r="D24" s="32"/>
      <c r="E24" s="46"/>
      <c r="F24" s="55"/>
      <c r="H24" s="34"/>
      <c r="I24" s="34"/>
      <c r="J24" s="34"/>
    </row>
    <row r="25" spans="2:10" ht="12.75">
      <c r="B25" s="24"/>
      <c r="C25" s="32"/>
      <c r="D25" s="32"/>
      <c r="E25" s="46"/>
      <c r="F25" s="55"/>
      <c r="H25" s="34"/>
      <c r="I25" s="34"/>
      <c r="J25" s="34"/>
    </row>
  </sheetData>
  <printOptions/>
  <pageMargins left="0.75" right="0.75" top="1.37" bottom="1" header="0.4" footer="0.4921259845"/>
  <pageSetup orientation="portrait" paperSize="9" r:id="rId3"/>
  <headerFooter alignWithMargins="0">
    <oddHeader>&amp;L
&amp;"MS Sans Serif,Fett Kursiv"Gewicht Weit Einhand 7.5 g Damen&amp;C&amp;"Microsoft Sans Serif,Fett"&amp;14 51. Internationale Deutsche Casting-Meisterschaft
Halle  24. - 27.08.2006&amp;R
&amp;"MS Sans Serif,Fett Kursiv"Spinning Distance Single Handed  7.5g Ladies</oddHeader>
    <oddFooter>&amp;R&amp;O&amp;G
&amp;"Microsoft Sans Serif,Standard"&amp;8Verband Deutscher Sportfischer e. V.</oddFooter>
  </headerFooter>
  <legacy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N5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35" bestFit="1" customWidth="1"/>
    <col min="2" max="2" width="4.7109375" style="35" bestFit="1" customWidth="1"/>
    <col min="3" max="3" width="22.00390625" style="35" bestFit="1" customWidth="1"/>
    <col min="4" max="4" width="21.8515625" style="35" bestFit="1" customWidth="1"/>
    <col min="5" max="5" width="4.421875" style="47" bestFit="1" customWidth="1"/>
    <col min="6" max="6" width="7.28125" style="47" bestFit="1" customWidth="1"/>
    <col min="7" max="8" width="4.421875" style="47" bestFit="1" customWidth="1"/>
    <col min="9" max="10" width="8.421875" style="47" bestFit="1" customWidth="1"/>
    <col min="11" max="16384" width="11.421875" style="17" customWidth="1"/>
  </cols>
  <sheetData>
    <row r="1" spans="1:14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58" t="s">
        <v>101</v>
      </c>
      <c r="F1" s="59" t="s">
        <v>102</v>
      </c>
      <c r="G1" s="60" t="s">
        <v>103</v>
      </c>
      <c r="H1" s="60" t="s">
        <v>104</v>
      </c>
      <c r="I1" s="61" t="s">
        <v>105</v>
      </c>
      <c r="J1" s="61" t="s">
        <v>106</v>
      </c>
      <c r="K1" s="6"/>
      <c r="L1" s="6"/>
      <c r="M1" s="6"/>
      <c r="N1" s="6"/>
    </row>
    <row r="2" spans="1:14" ht="25.5" customHeight="1">
      <c r="A2" s="8">
        <v>1</v>
      </c>
      <c r="B2" s="8">
        <v>51</v>
      </c>
      <c r="C2" s="9" t="s">
        <v>7</v>
      </c>
      <c r="D2" s="10" t="s">
        <v>8</v>
      </c>
      <c r="E2" s="11">
        <v>100</v>
      </c>
      <c r="F2" s="41">
        <v>117.18</v>
      </c>
      <c r="G2" s="39">
        <v>94</v>
      </c>
      <c r="H2" s="39">
        <v>100</v>
      </c>
      <c r="I2" s="53">
        <v>115.89</v>
      </c>
      <c r="J2" s="53">
        <v>527.07</v>
      </c>
      <c r="K2" s="15"/>
      <c r="L2" s="15"/>
      <c r="M2" s="15"/>
      <c r="N2" s="16"/>
    </row>
    <row r="3" spans="1:14" ht="12.75">
      <c r="A3" s="8">
        <f aca="true" t="shared" si="0" ref="A3:A34">A2+1</f>
        <v>2</v>
      </c>
      <c r="B3" s="8">
        <v>71</v>
      </c>
      <c r="C3" s="9" t="s">
        <v>16</v>
      </c>
      <c r="D3" s="9" t="s">
        <v>17</v>
      </c>
      <c r="E3" s="18">
        <v>100</v>
      </c>
      <c r="F3" s="41">
        <v>117.08</v>
      </c>
      <c r="G3" s="39">
        <v>100</v>
      </c>
      <c r="H3" s="39">
        <v>95</v>
      </c>
      <c r="I3" s="53">
        <v>105.405</v>
      </c>
      <c r="J3" s="53">
        <v>517.485</v>
      </c>
      <c r="K3" s="15"/>
      <c r="L3" s="15"/>
      <c r="M3" s="15"/>
      <c r="N3" s="16"/>
    </row>
    <row r="4" spans="1:14" ht="12.75">
      <c r="A4" s="8">
        <f t="shared" si="0"/>
        <v>3</v>
      </c>
      <c r="B4" s="8">
        <v>31</v>
      </c>
      <c r="C4" s="9" t="s">
        <v>30</v>
      </c>
      <c r="D4" s="10" t="s">
        <v>31</v>
      </c>
      <c r="E4" s="18">
        <v>90</v>
      </c>
      <c r="F4" s="41">
        <v>118.96</v>
      </c>
      <c r="G4" s="39">
        <v>98</v>
      </c>
      <c r="H4" s="39">
        <v>100</v>
      </c>
      <c r="I4" s="53">
        <v>108.9</v>
      </c>
      <c r="J4" s="53">
        <v>515.86</v>
      </c>
      <c r="K4" s="15"/>
      <c r="L4" s="15"/>
      <c r="M4" s="15"/>
      <c r="N4" s="16"/>
    </row>
    <row r="5" spans="1:14" ht="23.25" customHeight="1">
      <c r="A5" s="21">
        <f t="shared" si="0"/>
        <v>4</v>
      </c>
      <c r="B5" s="21">
        <v>82</v>
      </c>
      <c r="C5" s="16" t="s">
        <v>24</v>
      </c>
      <c r="D5" s="16" t="s">
        <v>14</v>
      </c>
      <c r="E5" s="33">
        <v>95</v>
      </c>
      <c r="F5" s="46">
        <v>111.33</v>
      </c>
      <c r="G5" s="24">
        <v>92</v>
      </c>
      <c r="H5" s="24">
        <v>95</v>
      </c>
      <c r="I5" s="55">
        <v>112.245</v>
      </c>
      <c r="J5" s="55">
        <v>505.575</v>
      </c>
      <c r="K5" s="15"/>
      <c r="L5" s="15"/>
      <c r="M5" s="15"/>
      <c r="N5" s="16"/>
    </row>
    <row r="6" spans="1:14" ht="12.75">
      <c r="A6" s="21">
        <f t="shared" si="0"/>
        <v>5</v>
      </c>
      <c r="B6" s="21">
        <v>52</v>
      </c>
      <c r="C6" s="16" t="s">
        <v>32</v>
      </c>
      <c r="D6" s="25" t="s">
        <v>8</v>
      </c>
      <c r="E6" s="22">
        <v>90</v>
      </c>
      <c r="F6" s="46">
        <v>115.69</v>
      </c>
      <c r="G6" s="24">
        <v>98</v>
      </c>
      <c r="H6" s="24">
        <v>95</v>
      </c>
      <c r="I6" s="55">
        <v>101.985</v>
      </c>
      <c r="J6" s="55">
        <v>500.675</v>
      </c>
      <c r="K6" s="15"/>
      <c r="L6" s="15"/>
      <c r="M6" s="15"/>
      <c r="N6" s="16"/>
    </row>
    <row r="7" spans="1:14" ht="12.75">
      <c r="A7" s="21">
        <f t="shared" si="0"/>
        <v>6</v>
      </c>
      <c r="B7" s="21">
        <v>81</v>
      </c>
      <c r="C7" s="16" t="s">
        <v>11</v>
      </c>
      <c r="D7" s="16" t="s">
        <v>8</v>
      </c>
      <c r="E7" s="33">
        <v>100</v>
      </c>
      <c r="F7" s="46">
        <v>111.41</v>
      </c>
      <c r="G7" s="24">
        <v>90</v>
      </c>
      <c r="H7" s="24">
        <v>95</v>
      </c>
      <c r="I7" s="55">
        <v>100.935</v>
      </c>
      <c r="J7" s="55">
        <v>497.345</v>
      </c>
      <c r="K7" s="15"/>
      <c r="L7" s="15"/>
      <c r="M7" s="15"/>
      <c r="N7" s="16"/>
    </row>
    <row r="8" spans="1:14" ht="12.75">
      <c r="A8" s="21">
        <f t="shared" si="0"/>
        <v>7</v>
      </c>
      <c r="B8" s="21">
        <v>54</v>
      </c>
      <c r="C8" s="16" t="s">
        <v>9</v>
      </c>
      <c r="D8" s="25" t="s">
        <v>10</v>
      </c>
      <c r="E8" s="22">
        <v>100</v>
      </c>
      <c r="F8" s="46">
        <v>116.48</v>
      </c>
      <c r="G8" s="24">
        <v>92</v>
      </c>
      <c r="H8" s="24">
        <v>85</v>
      </c>
      <c r="I8" s="55">
        <v>103.785</v>
      </c>
      <c r="J8" s="55">
        <v>497.265</v>
      </c>
      <c r="K8" s="15"/>
      <c r="L8" s="15"/>
      <c r="M8" s="15"/>
      <c r="N8" s="16"/>
    </row>
    <row r="9" spans="1:14" ht="12.75">
      <c r="A9" s="21">
        <f t="shared" si="0"/>
        <v>8</v>
      </c>
      <c r="B9" s="21">
        <v>73</v>
      </c>
      <c r="C9" s="16" t="s">
        <v>12</v>
      </c>
      <c r="D9" s="16" t="s">
        <v>8</v>
      </c>
      <c r="E9" s="22">
        <v>100</v>
      </c>
      <c r="F9" s="46">
        <v>108.42</v>
      </c>
      <c r="G9" s="24">
        <v>88</v>
      </c>
      <c r="H9" s="24">
        <v>95</v>
      </c>
      <c r="I9" s="55">
        <v>104.43</v>
      </c>
      <c r="J9" s="55">
        <v>495.85</v>
      </c>
      <c r="K9" s="15"/>
      <c r="L9" s="15"/>
      <c r="M9" s="15"/>
      <c r="N9" s="16"/>
    </row>
    <row r="10" spans="1:14" ht="12.75">
      <c r="A10" s="21">
        <f t="shared" si="0"/>
        <v>9</v>
      </c>
      <c r="B10" s="21">
        <v>32</v>
      </c>
      <c r="C10" s="16" t="s">
        <v>21</v>
      </c>
      <c r="D10" s="16" t="s">
        <v>22</v>
      </c>
      <c r="E10" s="22">
        <v>95</v>
      </c>
      <c r="F10" s="46">
        <v>107.09</v>
      </c>
      <c r="G10" s="24">
        <v>94</v>
      </c>
      <c r="H10" s="24">
        <v>85</v>
      </c>
      <c r="I10" s="55">
        <v>105.9</v>
      </c>
      <c r="J10" s="55">
        <v>486.99</v>
      </c>
      <c r="K10" s="15"/>
      <c r="L10" s="15"/>
      <c r="M10" s="15"/>
      <c r="N10" s="16"/>
    </row>
    <row r="11" spans="1:14" ht="12.75">
      <c r="A11" s="21">
        <f t="shared" si="0"/>
        <v>10</v>
      </c>
      <c r="B11" s="21">
        <v>72</v>
      </c>
      <c r="C11" s="16" t="s">
        <v>34</v>
      </c>
      <c r="D11" s="16" t="s">
        <v>8</v>
      </c>
      <c r="E11" s="22">
        <v>90</v>
      </c>
      <c r="F11" s="46">
        <v>117.84</v>
      </c>
      <c r="G11" s="24">
        <v>100</v>
      </c>
      <c r="H11" s="24">
        <v>85</v>
      </c>
      <c r="I11" s="55">
        <v>92.805</v>
      </c>
      <c r="J11" s="55">
        <v>485.645</v>
      </c>
      <c r="K11" s="15"/>
      <c r="L11" s="15"/>
      <c r="M11" s="15"/>
      <c r="N11" s="16"/>
    </row>
    <row r="12" spans="1:14" ht="12.75">
      <c r="A12" s="21">
        <f t="shared" si="0"/>
        <v>11</v>
      </c>
      <c r="B12" s="21">
        <v>91</v>
      </c>
      <c r="C12" s="16" t="s">
        <v>33</v>
      </c>
      <c r="D12" s="16" t="s">
        <v>19</v>
      </c>
      <c r="E12" s="33">
        <v>90</v>
      </c>
      <c r="F12" s="46">
        <v>107.48</v>
      </c>
      <c r="G12" s="24">
        <v>94</v>
      </c>
      <c r="H12" s="24">
        <v>85</v>
      </c>
      <c r="I12" s="55">
        <v>104.28</v>
      </c>
      <c r="J12" s="55">
        <v>480.76</v>
      </c>
      <c r="K12" s="15"/>
      <c r="L12" s="15"/>
      <c r="M12" s="15"/>
      <c r="N12" s="16"/>
    </row>
    <row r="13" spans="1:14" ht="12.75">
      <c r="A13" s="21">
        <f t="shared" si="0"/>
        <v>12</v>
      </c>
      <c r="B13" s="21">
        <v>77</v>
      </c>
      <c r="C13" s="25" t="s">
        <v>13</v>
      </c>
      <c r="D13" s="25" t="s">
        <v>14</v>
      </c>
      <c r="E13" s="22">
        <v>100</v>
      </c>
      <c r="F13" s="46">
        <v>95.29</v>
      </c>
      <c r="G13" s="24">
        <v>92</v>
      </c>
      <c r="H13" s="24">
        <v>90</v>
      </c>
      <c r="I13" s="55">
        <v>101.91</v>
      </c>
      <c r="J13" s="55">
        <v>479.2</v>
      </c>
      <c r="K13" s="15"/>
      <c r="L13" s="15"/>
      <c r="M13" s="15"/>
      <c r="N13" s="16"/>
    </row>
    <row r="14" spans="1:14" ht="12.75">
      <c r="A14" s="21">
        <f t="shared" si="0"/>
        <v>13</v>
      </c>
      <c r="B14" s="21">
        <v>94</v>
      </c>
      <c r="C14" s="16" t="s">
        <v>27</v>
      </c>
      <c r="D14" s="16" t="s">
        <v>8</v>
      </c>
      <c r="E14" s="33">
        <v>95</v>
      </c>
      <c r="F14" s="46">
        <v>100.68</v>
      </c>
      <c r="G14" s="24">
        <v>86</v>
      </c>
      <c r="H14" s="24">
        <v>95</v>
      </c>
      <c r="I14" s="55">
        <v>98.325</v>
      </c>
      <c r="J14" s="55">
        <v>475.005</v>
      </c>
      <c r="K14" s="15"/>
      <c r="L14" s="15"/>
      <c r="M14" s="15"/>
      <c r="N14" s="16"/>
    </row>
    <row r="15" spans="1:14" ht="12.75">
      <c r="A15" s="21">
        <f t="shared" si="0"/>
        <v>14</v>
      </c>
      <c r="B15" s="21">
        <v>53</v>
      </c>
      <c r="C15" s="16" t="s">
        <v>46</v>
      </c>
      <c r="D15" s="25" t="s">
        <v>31</v>
      </c>
      <c r="E15" s="22">
        <v>85</v>
      </c>
      <c r="F15" s="46">
        <v>110.21</v>
      </c>
      <c r="G15" s="24">
        <v>90</v>
      </c>
      <c r="H15" s="24">
        <v>85</v>
      </c>
      <c r="I15" s="55">
        <v>104.07</v>
      </c>
      <c r="J15" s="55">
        <v>474.28</v>
      </c>
      <c r="K15" s="15"/>
      <c r="L15" s="15"/>
      <c r="M15" s="15"/>
      <c r="N15" s="25"/>
    </row>
    <row r="16" spans="1:14" ht="12.75">
      <c r="A16" s="21">
        <f t="shared" si="0"/>
        <v>15</v>
      </c>
      <c r="B16" s="21">
        <v>74</v>
      </c>
      <c r="C16" s="16" t="s">
        <v>45</v>
      </c>
      <c r="D16" s="16" t="s">
        <v>31</v>
      </c>
      <c r="E16" s="22">
        <v>85</v>
      </c>
      <c r="F16" s="46">
        <v>110.19</v>
      </c>
      <c r="G16" s="24">
        <v>88</v>
      </c>
      <c r="H16" s="24">
        <v>85</v>
      </c>
      <c r="I16" s="55">
        <v>103.575</v>
      </c>
      <c r="J16" s="55">
        <v>471.765</v>
      </c>
      <c r="K16" s="15"/>
      <c r="L16" s="15"/>
      <c r="M16" s="15"/>
      <c r="N16" s="16"/>
    </row>
    <row r="17" spans="1:14" ht="12.75">
      <c r="A17" s="21">
        <f t="shared" si="0"/>
        <v>16</v>
      </c>
      <c r="B17" s="21">
        <v>57</v>
      </c>
      <c r="C17" s="16" t="s">
        <v>26</v>
      </c>
      <c r="D17" s="25" t="s">
        <v>19</v>
      </c>
      <c r="E17" s="22">
        <v>95</v>
      </c>
      <c r="F17" s="46">
        <v>85.17</v>
      </c>
      <c r="G17" s="24">
        <v>92</v>
      </c>
      <c r="H17" s="24">
        <v>85</v>
      </c>
      <c r="I17" s="55">
        <v>106.53</v>
      </c>
      <c r="J17" s="55">
        <v>463.7</v>
      </c>
      <c r="K17" s="15"/>
      <c r="L17" s="15"/>
      <c r="M17" s="15"/>
      <c r="N17" s="16"/>
    </row>
    <row r="18" spans="1:14" ht="12.75">
      <c r="A18" s="21">
        <f t="shared" si="0"/>
        <v>17</v>
      </c>
      <c r="B18" s="21">
        <v>75</v>
      </c>
      <c r="C18" s="16" t="s">
        <v>42</v>
      </c>
      <c r="D18" s="16" t="s">
        <v>22</v>
      </c>
      <c r="E18" s="22">
        <v>85</v>
      </c>
      <c r="F18" s="46">
        <v>105.1</v>
      </c>
      <c r="G18" s="24">
        <v>92</v>
      </c>
      <c r="H18" s="24">
        <v>85</v>
      </c>
      <c r="I18" s="55">
        <v>93.585</v>
      </c>
      <c r="J18" s="55">
        <v>460.685</v>
      </c>
      <c r="K18" s="15"/>
      <c r="L18" s="15"/>
      <c r="M18" s="15"/>
      <c r="N18" s="16"/>
    </row>
    <row r="19" spans="1:14" ht="12.75">
      <c r="A19" s="21">
        <f t="shared" si="0"/>
        <v>18</v>
      </c>
      <c r="B19" s="21">
        <v>38</v>
      </c>
      <c r="C19" s="16" t="s">
        <v>23</v>
      </c>
      <c r="D19" s="16" t="s">
        <v>19</v>
      </c>
      <c r="E19" s="22">
        <v>95</v>
      </c>
      <c r="F19" s="46">
        <v>89.55</v>
      </c>
      <c r="G19" s="24">
        <v>84</v>
      </c>
      <c r="H19" s="24">
        <v>95</v>
      </c>
      <c r="I19" s="55">
        <v>95.925</v>
      </c>
      <c r="J19" s="55">
        <v>459.475</v>
      </c>
      <c r="K19" s="15"/>
      <c r="L19" s="15"/>
      <c r="M19" s="15"/>
      <c r="N19" s="16"/>
    </row>
    <row r="20" spans="1:14" ht="12.75">
      <c r="A20" s="21">
        <f t="shared" si="0"/>
        <v>19</v>
      </c>
      <c r="B20" s="21">
        <v>35</v>
      </c>
      <c r="C20" s="16" t="s">
        <v>38</v>
      </c>
      <c r="D20" s="16" t="s">
        <v>22</v>
      </c>
      <c r="E20" s="22">
        <v>90</v>
      </c>
      <c r="F20" s="46">
        <v>112.32</v>
      </c>
      <c r="G20" s="24">
        <v>76</v>
      </c>
      <c r="H20" s="24">
        <v>80</v>
      </c>
      <c r="I20" s="55">
        <v>100.17</v>
      </c>
      <c r="J20" s="55">
        <v>458.49</v>
      </c>
      <c r="K20" s="15"/>
      <c r="L20" s="15"/>
      <c r="M20" s="15"/>
      <c r="N20" s="16"/>
    </row>
    <row r="21" spans="1:14" ht="12.75">
      <c r="A21" s="21">
        <f t="shared" si="0"/>
        <v>20</v>
      </c>
      <c r="B21" s="21">
        <v>93</v>
      </c>
      <c r="C21" s="16" t="s">
        <v>44</v>
      </c>
      <c r="D21" s="16" t="s">
        <v>19</v>
      </c>
      <c r="E21" s="33">
        <v>85</v>
      </c>
      <c r="F21" s="46">
        <v>117.8</v>
      </c>
      <c r="G21" s="24">
        <v>88</v>
      </c>
      <c r="H21" s="24">
        <v>70</v>
      </c>
      <c r="I21" s="55">
        <v>96.99</v>
      </c>
      <c r="J21" s="55">
        <v>457.79</v>
      </c>
      <c r="K21" s="15"/>
      <c r="L21" s="15"/>
      <c r="M21" s="15"/>
      <c r="N21" s="16"/>
    </row>
    <row r="22" spans="1:14" ht="12.75">
      <c r="A22" s="21">
        <f t="shared" si="0"/>
        <v>21</v>
      </c>
      <c r="B22" s="21">
        <v>78</v>
      </c>
      <c r="C22" s="16" t="s">
        <v>39</v>
      </c>
      <c r="D22" s="16" t="s">
        <v>19</v>
      </c>
      <c r="E22" s="33">
        <v>90</v>
      </c>
      <c r="F22" s="46">
        <v>84.78</v>
      </c>
      <c r="G22" s="24">
        <v>88</v>
      </c>
      <c r="H22" s="24">
        <v>100</v>
      </c>
      <c r="I22" s="55">
        <v>94.56</v>
      </c>
      <c r="J22" s="55">
        <v>457.34</v>
      </c>
      <c r="K22" s="15"/>
      <c r="L22" s="15"/>
      <c r="M22" s="15"/>
      <c r="N22" s="16"/>
    </row>
    <row r="23" spans="1:14" ht="12.75">
      <c r="A23" s="21">
        <f t="shared" si="0"/>
        <v>22</v>
      </c>
      <c r="B23" s="21">
        <v>36</v>
      </c>
      <c r="C23" s="16" t="s">
        <v>50</v>
      </c>
      <c r="D23" s="16" t="s">
        <v>17</v>
      </c>
      <c r="E23" s="22">
        <v>85</v>
      </c>
      <c r="F23" s="46">
        <v>104.83</v>
      </c>
      <c r="G23" s="24">
        <v>84</v>
      </c>
      <c r="H23" s="24">
        <v>85</v>
      </c>
      <c r="I23" s="55">
        <v>95.835</v>
      </c>
      <c r="J23" s="55">
        <v>454.665</v>
      </c>
      <c r="K23" s="15"/>
      <c r="L23" s="15"/>
      <c r="M23" s="15"/>
      <c r="N23" s="16"/>
    </row>
    <row r="24" spans="1:14" ht="12.75">
      <c r="A24" s="21">
        <f t="shared" si="0"/>
        <v>23</v>
      </c>
      <c r="B24" s="21">
        <v>96</v>
      </c>
      <c r="C24" s="16" t="s">
        <v>47</v>
      </c>
      <c r="D24" s="16" t="s">
        <v>17</v>
      </c>
      <c r="E24" s="33">
        <v>85</v>
      </c>
      <c r="F24" s="46">
        <v>96.61</v>
      </c>
      <c r="G24" s="24">
        <v>84</v>
      </c>
      <c r="H24" s="24">
        <v>85</v>
      </c>
      <c r="I24" s="55">
        <v>102.78</v>
      </c>
      <c r="J24" s="55">
        <v>453.39</v>
      </c>
      <c r="K24" s="15"/>
      <c r="L24" s="15"/>
      <c r="M24" s="15"/>
      <c r="N24" s="16"/>
    </row>
    <row r="25" spans="1:14" ht="12.75">
      <c r="A25" s="21">
        <f t="shared" si="0"/>
        <v>24</v>
      </c>
      <c r="B25" s="21">
        <v>58</v>
      </c>
      <c r="C25" s="16" t="s">
        <v>25</v>
      </c>
      <c r="D25" s="25" t="s">
        <v>17</v>
      </c>
      <c r="E25" s="22">
        <v>95</v>
      </c>
      <c r="F25" s="46">
        <v>84.9</v>
      </c>
      <c r="G25" s="24">
        <v>88</v>
      </c>
      <c r="H25" s="24">
        <v>75</v>
      </c>
      <c r="I25" s="55">
        <v>109.965</v>
      </c>
      <c r="J25" s="55">
        <v>452.865</v>
      </c>
      <c r="K25" s="15"/>
      <c r="L25" s="15"/>
      <c r="M25" s="15"/>
      <c r="N25" s="16"/>
    </row>
    <row r="26" spans="1:14" ht="12.75">
      <c r="A26" s="21">
        <f t="shared" si="0"/>
        <v>25</v>
      </c>
      <c r="B26" s="21">
        <v>86</v>
      </c>
      <c r="C26" s="16" t="s">
        <v>40</v>
      </c>
      <c r="D26" s="16" t="s">
        <v>19</v>
      </c>
      <c r="E26" s="33">
        <v>85</v>
      </c>
      <c r="F26" s="46">
        <v>96.99</v>
      </c>
      <c r="G26" s="24">
        <v>96</v>
      </c>
      <c r="H26" s="24">
        <v>75</v>
      </c>
      <c r="I26" s="55">
        <v>99.795</v>
      </c>
      <c r="J26" s="55">
        <v>452.785</v>
      </c>
      <c r="K26" s="15"/>
      <c r="L26" s="15"/>
      <c r="M26" s="15"/>
      <c r="N26" s="16"/>
    </row>
    <row r="27" spans="1:14" ht="12.75">
      <c r="A27" s="21">
        <f t="shared" si="0"/>
        <v>26</v>
      </c>
      <c r="B27" s="21">
        <v>83</v>
      </c>
      <c r="C27" s="16" t="s">
        <v>35</v>
      </c>
      <c r="D27" s="16" t="s">
        <v>14</v>
      </c>
      <c r="E27" s="33">
        <v>90</v>
      </c>
      <c r="F27" s="46">
        <v>105.24</v>
      </c>
      <c r="G27" s="24">
        <v>86</v>
      </c>
      <c r="H27" s="24">
        <v>70</v>
      </c>
      <c r="I27" s="55">
        <v>97.62</v>
      </c>
      <c r="J27" s="55">
        <v>448.86</v>
      </c>
      <c r="K27" s="15"/>
      <c r="L27" s="15"/>
      <c r="M27" s="15"/>
      <c r="N27" s="16"/>
    </row>
    <row r="28" spans="1:14" ht="12.75">
      <c r="A28" s="21">
        <f t="shared" si="0"/>
        <v>27</v>
      </c>
      <c r="B28" s="21">
        <v>99</v>
      </c>
      <c r="C28" s="16" t="s">
        <v>28</v>
      </c>
      <c r="D28" s="16" t="s">
        <v>19</v>
      </c>
      <c r="E28" s="33">
        <v>90</v>
      </c>
      <c r="F28" s="46">
        <v>79.17</v>
      </c>
      <c r="G28" s="24">
        <v>92</v>
      </c>
      <c r="H28" s="24">
        <v>95</v>
      </c>
      <c r="I28" s="55">
        <v>91.8</v>
      </c>
      <c r="J28" s="55">
        <v>447.97</v>
      </c>
      <c r="K28" s="15"/>
      <c r="L28" s="15"/>
      <c r="M28" s="15"/>
      <c r="N28" s="25"/>
    </row>
    <row r="29" spans="1:14" ht="12.75">
      <c r="A29" s="21">
        <f t="shared" si="0"/>
        <v>28</v>
      </c>
      <c r="B29" s="21">
        <v>55</v>
      </c>
      <c r="C29" s="25" t="s">
        <v>58</v>
      </c>
      <c r="D29" s="25" t="s">
        <v>17</v>
      </c>
      <c r="E29" s="22">
        <v>70</v>
      </c>
      <c r="F29" s="46">
        <v>112.88</v>
      </c>
      <c r="G29" s="24">
        <v>88</v>
      </c>
      <c r="H29" s="24">
        <v>75</v>
      </c>
      <c r="I29" s="55">
        <v>100.92</v>
      </c>
      <c r="J29" s="55">
        <v>446.8</v>
      </c>
      <c r="K29" s="15"/>
      <c r="L29" s="15"/>
      <c r="M29" s="15"/>
      <c r="N29" s="16"/>
    </row>
    <row r="30" spans="1:14" ht="12.75">
      <c r="A30" s="21">
        <f t="shared" si="0"/>
        <v>29</v>
      </c>
      <c r="B30" s="21">
        <v>34</v>
      </c>
      <c r="C30" s="16" t="s">
        <v>57</v>
      </c>
      <c r="D30" s="16" t="s">
        <v>14</v>
      </c>
      <c r="E30" s="22">
        <v>75</v>
      </c>
      <c r="F30" s="46">
        <v>109.39</v>
      </c>
      <c r="G30" s="24">
        <v>74</v>
      </c>
      <c r="H30" s="24">
        <v>90</v>
      </c>
      <c r="I30" s="55">
        <v>97.92</v>
      </c>
      <c r="J30" s="55">
        <v>446.31</v>
      </c>
      <c r="K30" s="15"/>
      <c r="L30" s="15"/>
      <c r="M30" s="15"/>
      <c r="N30" s="16"/>
    </row>
    <row r="31" spans="1:14" ht="12.75">
      <c r="A31" s="21">
        <f t="shared" si="0"/>
        <v>30</v>
      </c>
      <c r="B31" s="21">
        <v>84</v>
      </c>
      <c r="C31" s="16" t="s">
        <v>37</v>
      </c>
      <c r="D31" s="16" t="s">
        <v>22</v>
      </c>
      <c r="E31" s="33">
        <v>90</v>
      </c>
      <c r="F31" s="46">
        <v>116.32</v>
      </c>
      <c r="G31" s="24">
        <v>76</v>
      </c>
      <c r="H31" s="24">
        <v>70</v>
      </c>
      <c r="I31" s="55">
        <v>93.945</v>
      </c>
      <c r="J31" s="55">
        <v>446.265</v>
      </c>
      <c r="K31" s="15"/>
      <c r="L31" s="15"/>
      <c r="M31" s="15"/>
      <c r="N31" s="16"/>
    </row>
    <row r="32" spans="1:14" ht="12.75">
      <c r="A32" s="21">
        <f t="shared" si="0"/>
        <v>31</v>
      </c>
      <c r="B32" s="21">
        <v>79</v>
      </c>
      <c r="C32" s="16" t="s">
        <v>36</v>
      </c>
      <c r="D32" s="16" t="s">
        <v>19</v>
      </c>
      <c r="E32" s="33">
        <v>90</v>
      </c>
      <c r="F32" s="46">
        <v>86.68</v>
      </c>
      <c r="G32" s="24">
        <v>92</v>
      </c>
      <c r="H32" s="24">
        <v>80</v>
      </c>
      <c r="I32" s="55">
        <v>96.27</v>
      </c>
      <c r="J32" s="55">
        <v>444.95</v>
      </c>
      <c r="K32" s="15"/>
      <c r="L32" s="15"/>
      <c r="M32" s="15"/>
      <c r="N32" s="16"/>
    </row>
    <row r="33" spans="1:14" ht="12.75">
      <c r="A33" s="21">
        <f t="shared" si="0"/>
        <v>32</v>
      </c>
      <c r="B33" s="21">
        <v>59</v>
      </c>
      <c r="C33" s="16" t="s">
        <v>41</v>
      </c>
      <c r="D33" s="16" t="s">
        <v>19</v>
      </c>
      <c r="E33" s="22">
        <v>85</v>
      </c>
      <c r="F33" s="46">
        <v>92.56</v>
      </c>
      <c r="G33" s="24">
        <v>90</v>
      </c>
      <c r="H33" s="24">
        <v>85</v>
      </c>
      <c r="I33" s="55">
        <v>89.13</v>
      </c>
      <c r="J33" s="55">
        <v>441.69</v>
      </c>
      <c r="K33" s="15"/>
      <c r="L33" s="15"/>
      <c r="M33" s="15"/>
      <c r="N33" s="16"/>
    </row>
    <row r="34" spans="1:14" ht="12.75">
      <c r="A34" s="21">
        <f t="shared" si="0"/>
        <v>33</v>
      </c>
      <c r="B34" s="21">
        <v>95</v>
      </c>
      <c r="C34" s="16" t="s">
        <v>48</v>
      </c>
      <c r="D34" s="16" t="s">
        <v>49</v>
      </c>
      <c r="E34" s="33">
        <v>85</v>
      </c>
      <c r="F34" s="46">
        <v>91.13</v>
      </c>
      <c r="G34" s="24">
        <v>94</v>
      </c>
      <c r="H34" s="24">
        <v>75</v>
      </c>
      <c r="I34" s="55">
        <v>94.365</v>
      </c>
      <c r="J34" s="55">
        <v>439.495</v>
      </c>
      <c r="K34" s="15"/>
      <c r="L34" s="15"/>
      <c r="M34" s="15"/>
      <c r="N34" s="16"/>
    </row>
    <row r="35" spans="1:14" ht="12.75">
      <c r="A35" s="21">
        <f aca="true" t="shared" si="1" ref="A35:A51">A34+1</f>
        <v>34</v>
      </c>
      <c r="B35" s="21">
        <v>89</v>
      </c>
      <c r="C35" s="16" t="s">
        <v>15</v>
      </c>
      <c r="D35" s="16" t="s">
        <v>10</v>
      </c>
      <c r="E35" s="33">
        <v>100</v>
      </c>
      <c r="F35" s="46">
        <v>78.85</v>
      </c>
      <c r="G35" s="24">
        <v>86</v>
      </c>
      <c r="H35" s="24">
        <v>70</v>
      </c>
      <c r="I35" s="55">
        <v>96.915</v>
      </c>
      <c r="J35" s="55">
        <v>431.765</v>
      </c>
      <c r="K35" s="15"/>
      <c r="L35" s="15"/>
      <c r="M35" s="15"/>
      <c r="N35" s="16"/>
    </row>
    <row r="36" spans="1:14" ht="12.75">
      <c r="A36" s="21">
        <f t="shared" si="1"/>
        <v>35</v>
      </c>
      <c r="B36" s="21">
        <v>76</v>
      </c>
      <c r="C36" s="16" t="s">
        <v>52</v>
      </c>
      <c r="D36" s="16" t="s">
        <v>49</v>
      </c>
      <c r="E36" s="22">
        <v>80</v>
      </c>
      <c r="F36" s="46">
        <v>108.86</v>
      </c>
      <c r="G36" s="24">
        <v>74</v>
      </c>
      <c r="H36" s="24">
        <v>75</v>
      </c>
      <c r="I36" s="55">
        <v>93.225</v>
      </c>
      <c r="J36" s="55">
        <v>431.085</v>
      </c>
      <c r="K36" s="15"/>
      <c r="L36" s="15"/>
      <c r="M36" s="15"/>
      <c r="N36" s="16"/>
    </row>
    <row r="37" spans="1:14" ht="12.75">
      <c r="A37" s="21">
        <f t="shared" si="1"/>
        <v>36</v>
      </c>
      <c r="B37" s="21">
        <v>85</v>
      </c>
      <c r="C37" s="16" t="s">
        <v>54</v>
      </c>
      <c r="D37" s="16" t="s">
        <v>22</v>
      </c>
      <c r="E37" s="33">
        <v>75</v>
      </c>
      <c r="F37" s="46">
        <v>110.95</v>
      </c>
      <c r="G37" s="24">
        <v>92</v>
      </c>
      <c r="H37" s="24">
        <v>55</v>
      </c>
      <c r="I37" s="55">
        <v>95.325</v>
      </c>
      <c r="J37" s="55">
        <v>428.275</v>
      </c>
      <c r="K37" s="15"/>
      <c r="L37" s="15"/>
      <c r="M37" s="15"/>
      <c r="N37" s="16"/>
    </row>
    <row r="38" spans="1:14" ht="12.75">
      <c r="A38" s="21">
        <f t="shared" si="1"/>
        <v>37</v>
      </c>
      <c r="B38" s="21">
        <v>88</v>
      </c>
      <c r="C38" s="16" t="s">
        <v>29</v>
      </c>
      <c r="D38" s="16" t="s">
        <v>22</v>
      </c>
      <c r="E38" s="33">
        <v>90</v>
      </c>
      <c r="F38" s="46">
        <v>76.44</v>
      </c>
      <c r="G38" s="24">
        <v>94</v>
      </c>
      <c r="H38" s="24">
        <v>80</v>
      </c>
      <c r="I38" s="55">
        <v>84.84</v>
      </c>
      <c r="J38" s="55">
        <v>425.28</v>
      </c>
      <c r="K38" s="15"/>
      <c r="L38" s="15"/>
      <c r="M38" s="15"/>
      <c r="N38" s="16"/>
    </row>
    <row r="39" spans="1:14" ht="12.75">
      <c r="A39" s="21">
        <f t="shared" si="1"/>
        <v>38</v>
      </c>
      <c r="B39" s="21">
        <v>40</v>
      </c>
      <c r="C39" s="16" t="s">
        <v>55</v>
      </c>
      <c r="D39" s="25" t="s">
        <v>19</v>
      </c>
      <c r="E39" s="22">
        <v>75</v>
      </c>
      <c r="F39" s="46">
        <v>78</v>
      </c>
      <c r="G39" s="24">
        <v>90</v>
      </c>
      <c r="H39" s="24">
        <v>85</v>
      </c>
      <c r="I39" s="55">
        <v>96.675</v>
      </c>
      <c r="J39" s="55">
        <v>424.675</v>
      </c>
      <c r="K39" s="15"/>
      <c r="L39" s="15"/>
      <c r="M39" s="15"/>
      <c r="N39" s="16"/>
    </row>
    <row r="40" spans="1:14" ht="12.75">
      <c r="A40" s="21">
        <f t="shared" si="1"/>
        <v>39</v>
      </c>
      <c r="B40" s="21">
        <v>97</v>
      </c>
      <c r="C40" s="16" t="s">
        <v>20</v>
      </c>
      <c r="D40" s="16" t="s">
        <v>10</v>
      </c>
      <c r="E40" s="33">
        <v>95</v>
      </c>
      <c r="F40" s="46">
        <v>87.8</v>
      </c>
      <c r="G40" s="24">
        <v>82</v>
      </c>
      <c r="H40" s="24">
        <v>60</v>
      </c>
      <c r="I40" s="55">
        <v>99.615</v>
      </c>
      <c r="J40" s="55">
        <v>424.415</v>
      </c>
      <c r="K40" s="15"/>
      <c r="L40" s="15"/>
      <c r="M40" s="15"/>
      <c r="N40" s="16"/>
    </row>
    <row r="41" spans="1:14" ht="12.75">
      <c r="A41" s="21">
        <f t="shared" si="1"/>
        <v>40</v>
      </c>
      <c r="B41" s="21">
        <v>87</v>
      </c>
      <c r="C41" s="16" t="s">
        <v>53</v>
      </c>
      <c r="D41" s="16" t="s">
        <v>22</v>
      </c>
      <c r="E41" s="33">
        <v>80</v>
      </c>
      <c r="F41" s="46">
        <v>79.57</v>
      </c>
      <c r="G41" s="24">
        <v>82</v>
      </c>
      <c r="H41" s="24">
        <v>85</v>
      </c>
      <c r="I41" s="55">
        <v>96.03</v>
      </c>
      <c r="J41" s="55">
        <v>422.6</v>
      </c>
      <c r="K41" s="15"/>
      <c r="L41" s="15"/>
      <c r="M41" s="15"/>
      <c r="N41" s="16"/>
    </row>
    <row r="42" spans="1:14" ht="12.75">
      <c r="A42" s="21">
        <f t="shared" si="1"/>
        <v>41</v>
      </c>
      <c r="B42" s="21">
        <v>56</v>
      </c>
      <c r="C42" s="16" t="s">
        <v>43</v>
      </c>
      <c r="D42" s="25" t="s">
        <v>14</v>
      </c>
      <c r="E42" s="22">
        <v>85</v>
      </c>
      <c r="F42" s="46">
        <v>98.7</v>
      </c>
      <c r="G42" s="24">
        <v>86</v>
      </c>
      <c r="H42" s="24">
        <v>50</v>
      </c>
      <c r="I42" s="55">
        <v>97.2</v>
      </c>
      <c r="J42" s="55">
        <v>416.9</v>
      </c>
      <c r="K42" s="15"/>
      <c r="L42" s="15"/>
      <c r="M42" s="15"/>
      <c r="N42" s="16"/>
    </row>
    <row r="43" spans="1:14" ht="12.75">
      <c r="A43" s="21">
        <f t="shared" si="1"/>
        <v>42</v>
      </c>
      <c r="B43" s="21">
        <v>60</v>
      </c>
      <c r="C43" s="16" t="s">
        <v>51</v>
      </c>
      <c r="D43" s="25" t="s">
        <v>17</v>
      </c>
      <c r="E43" s="22">
        <v>85</v>
      </c>
      <c r="F43" s="46">
        <v>86.34</v>
      </c>
      <c r="G43" s="24">
        <v>76</v>
      </c>
      <c r="H43" s="24">
        <v>80</v>
      </c>
      <c r="I43" s="55">
        <v>87.45</v>
      </c>
      <c r="J43" s="55">
        <v>414.79</v>
      </c>
      <c r="K43" s="15"/>
      <c r="L43" s="15"/>
      <c r="M43" s="15"/>
      <c r="N43" s="16"/>
    </row>
    <row r="44" spans="1:14" ht="12.75">
      <c r="A44" s="21">
        <f t="shared" si="1"/>
        <v>43</v>
      </c>
      <c r="B44" s="21">
        <v>80</v>
      </c>
      <c r="C44" s="16" t="s">
        <v>63</v>
      </c>
      <c r="D44" s="16" t="s">
        <v>60</v>
      </c>
      <c r="E44" s="33">
        <v>70</v>
      </c>
      <c r="F44" s="46">
        <v>88.51</v>
      </c>
      <c r="G44" s="24">
        <v>82</v>
      </c>
      <c r="H44" s="24">
        <v>75</v>
      </c>
      <c r="I44" s="55">
        <v>92.565</v>
      </c>
      <c r="J44" s="55">
        <v>408.075</v>
      </c>
      <c r="K44" s="15"/>
      <c r="L44" s="15"/>
      <c r="M44" s="15"/>
      <c r="N44" s="16"/>
    </row>
    <row r="45" spans="1:14" ht="12.75">
      <c r="A45" s="21">
        <f t="shared" si="1"/>
        <v>44</v>
      </c>
      <c r="B45" s="21">
        <v>98</v>
      </c>
      <c r="C45" s="16" t="s">
        <v>64</v>
      </c>
      <c r="D45" s="16" t="s">
        <v>62</v>
      </c>
      <c r="E45" s="33">
        <v>70</v>
      </c>
      <c r="F45" s="46">
        <v>87.7</v>
      </c>
      <c r="G45" s="24">
        <v>88</v>
      </c>
      <c r="H45" s="24">
        <v>70</v>
      </c>
      <c r="I45" s="55">
        <v>91.035</v>
      </c>
      <c r="J45" s="55">
        <v>406.735</v>
      </c>
      <c r="K45" s="15"/>
      <c r="L45" s="15"/>
      <c r="M45" s="15"/>
      <c r="N45" s="16"/>
    </row>
    <row r="46" spans="1:14" ht="12.75">
      <c r="A46" s="21">
        <f t="shared" si="1"/>
        <v>45</v>
      </c>
      <c r="B46" s="21">
        <v>90</v>
      </c>
      <c r="C46" s="16" t="s">
        <v>18</v>
      </c>
      <c r="D46" s="16" t="s">
        <v>19</v>
      </c>
      <c r="E46" s="33">
        <v>100</v>
      </c>
      <c r="F46" s="46">
        <v>81.75</v>
      </c>
      <c r="G46" s="24">
        <v>86</v>
      </c>
      <c r="H46" s="24">
        <v>60</v>
      </c>
      <c r="I46" s="55">
        <v>77.88</v>
      </c>
      <c r="J46" s="55">
        <v>405.63</v>
      </c>
      <c r="K46" s="15"/>
      <c r="L46" s="15"/>
      <c r="M46" s="15"/>
      <c r="N46" s="15"/>
    </row>
    <row r="47" spans="1:14" ht="12.75">
      <c r="A47" s="21">
        <f t="shared" si="1"/>
        <v>46</v>
      </c>
      <c r="B47" s="21">
        <v>39</v>
      </c>
      <c r="C47" s="16" t="s">
        <v>61</v>
      </c>
      <c r="D47" s="16" t="s">
        <v>62</v>
      </c>
      <c r="E47" s="22">
        <v>70</v>
      </c>
      <c r="F47" s="46">
        <v>79.98</v>
      </c>
      <c r="G47" s="24">
        <v>78</v>
      </c>
      <c r="H47" s="24">
        <v>75</v>
      </c>
      <c r="I47" s="55">
        <v>97.725</v>
      </c>
      <c r="J47" s="55">
        <v>400.705</v>
      </c>
      <c r="K47" s="15"/>
      <c r="L47" s="15"/>
      <c r="M47" s="15"/>
      <c r="N47" s="15"/>
    </row>
    <row r="48" spans="1:14" ht="12.75">
      <c r="A48" s="21">
        <f t="shared" si="1"/>
        <v>47</v>
      </c>
      <c r="B48" s="21">
        <v>100</v>
      </c>
      <c r="C48" s="16" t="s">
        <v>66</v>
      </c>
      <c r="D48" s="16" t="s">
        <v>60</v>
      </c>
      <c r="E48" s="33">
        <v>40</v>
      </c>
      <c r="F48" s="46">
        <v>79.4</v>
      </c>
      <c r="G48" s="24">
        <v>96</v>
      </c>
      <c r="H48" s="24">
        <v>85</v>
      </c>
      <c r="I48" s="55">
        <v>93.24</v>
      </c>
      <c r="J48" s="55">
        <v>393.64</v>
      </c>
      <c r="K48" s="15"/>
      <c r="L48" s="15"/>
      <c r="M48" s="15"/>
      <c r="N48" s="15"/>
    </row>
    <row r="49" spans="1:14" ht="12.75">
      <c r="A49" s="21">
        <f t="shared" si="1"/>
        <v>48</v>
      </c>
      <c r="B49" s="21">
        <v>41</v>
      </c>
      <c r="C49" s="16" t="s">
        <v>65</v>
      </c>
      <c r="D49" s="16" t="s">
        <v>49</v>
      </c>
      <c r="E49" s="22">
        <v>65</v>
      </c>
      <c r="F49" s="46">
        <v>81.51</v>
      </c>
      <c r="G49" s="24">
        <v>80</v>
      </c>
      <c r="H49" s="24">
        <v>65</v>
      </c>
      <c r="I49" s="55">
        <v>96.66</v>
      </c>
      <c r="J49" s="55">
        <v>388.17</v>
      </c>
      <c r="K49" s="15"/>
      <c r="L49" s="15"/>
      <c r="M49" s="15"/>
      <c r="N49" s="15"/>
    </row>
    <row r="50" spans="1:14" ht="12.75">
      <c r="A50" s="21">
        <f t="shared" si="1"/>
        <v>49</v>
      </c>
      <c r="B50" s="21">
        <v>92</v>
      </c>
      <c r="C50" s="16" t="s">
        <v>56</v>
      </c>
      <c r="D50" s="16" t="s">
        <v>19</v>
      </c>
      <c r="E50" s="33">
        <v>75</v>
      </c>
      <c r="F50" s="46">
        <v>118.22</v>
      </c>
      <c r="G50" s="24">
        <v>86</v>
      </c>
      <c r="H50" s="24">
        <v>100</v>
      </c>
      <c r="I50" s="55">
        <v>0</v>
      </c>
      <c r="J50" s="55">
        <v>379.22</v>
      </c>
      <c r="K50" s="15"/>
      <c r="L50" s="15"/>
      <c r="M50" s="15"/>
      <c r="N50" s="15"/>
    </row>
    <row r="51" spans="1:14" ht="12.75">
      <c r="A51" s="21">
        <f t="shared" si="1"/>
        <v>50</v>
      </c>
      <c r="B51" s="21">
        <v>61</v>
      </c>
      <c r="C51" s="16" t="s">
        <v>59</v>
      </c>
      <c r="D51" s="25" t="s">
        <v>60</v>
      </c>
      <c r="E51" s="22">
        <v>70</v>
      </c>
      <c r="F51" s="46">
        <v>77.94</v>
      </c>
      <c r="G51" s="24">
        <v>78</v>
      </c>
      <c r="H51" s="24">
        <v>60</v>
      </c>
      <c r="I51" s="55">
        <v>87.255</v>
      </c>
      <c r="J51" s="55">
        <v>373.195</v>
      </c>
      <c r="K51" s="15"/>
      <c r="L51" s="15"/>
      <c r="M51" s="15"/>
      <c r="N51" s="15"/>
    </row>
    <row r="52" spans="2:14" ht="12.75">
      <c r="B52" s="31"/>
      <c r="C52" s="32"/>
      <c r="D52" s="32"/>
      <c r="E52" s="33"/>
      <c r="F52" s="46"/>
      <c r="G52" s="24"/>
      <c r="H52" s="24"/>
      <c r="I52" s="55"/>
      <c r="J52" s="55"/>
      <c r="K52" s="34"/>
      <c r="L52" s="34"/>
      <c r="M52" s="34"/>
      <c r="N52" s="34"/>
    </row>
    <row r="53" spans="2:14" ht="12.75">
      <c r="B53" s="31"/>
      <c r="C53" s="32"/>
      <c r="D53" s="32"/>
      <c r="E53" s="33"/>
      <c r="F53" s="46"/>
      <c r="G53" s="24"/>
      <c r="H53" s="24"/>
      <c r="I53" s="55"/>
      <c r="J53" s="55"/>
      <c r="K53" s="34"/>
      <c r="L53" s="34"/>
      <c r="M53" s="34"/>
      <c r="N53" s="34"/>
    </row>
    <row r="54" spans="2:14" ht="12.75">
      <c r="B54" s="31"/>
      <c r="C54" s="32"/>
      <c r="D54" s="32"/>
      <c r="E54" s="33"/>
      <c r="F54" s="46"/>
      <c r="G54" s="24"/>
      <c r="H54" s="24"/>
      <c r="I54" s="55"/>
      <c r="J54" s="55"/>
      <c r="K54" s="34"/>
      <c r="L54" s="34"/>
      <c r="M54" s="34"/>
      <c r="N54" s="34"/>
    </row>
    <row r="55" spans="2:14" ht="12.75">
      <c r="B55" s="31"/>
      <c r="C55" s="32"/>
      <c r="D55" s="32"/>
      <c r="E55" s="33"/>
      <c r="F55" s="46"/>
      <c r="G55" s="24"/>
      <c r="H55" s="24"/>
      <c r="I55" s="55"/>
      <c r="J55" s="55"/>
      <c r="K55" s="34"/>
      <c r="L55" s="34"/>
      <c r="M55" s="34"/>
      <c r="N55" s="34"/>
    </row>
  </sheetData>
  <printOptions/>
  <pageMargins left="0.8" right="0.3937007874015748" top="1.11" bottom="1.32" header="0.39" footer="0.41"/>
  <pageSetup orientation="portrait" paperSize="9" r:id="rId2"/>
  <headerFooter alignWithMargins="0">
    <oddHeader>&amp;L
&amp;"MS Sans Serif,Fett Kursiv"5-Kampf Herren&amp;C&amp;"Microsoft Sans Serif,Fett"&amp;14 51. Internationale Deutsche Casting-Meisterschaft
Halle  24. - 27.08.2006&amp;R
&amp;"MS Sans Serif,Fett Kursiv"Pentathlon Men</oddHeader>
    <oddFooter>&amp;R&amp;O&amp;G
&amp;"Microsoft Sans Serif,Standard"&amp;8Verband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N2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35" bestFit="1" customWidth="1"/>
    <col min="2" max="2" width="4.7109375" style="35" bestFit="1" customWidth="1"/>
    <col min="3" max="3" width="18.00390625" style="35" bestFit="1" customWidth="1"/>
    <col min="4" max="4" width="20.00390625" style="35" bestFit="1" customWidth="1"/>
    <col min="5" max="5" width="4.421875" style="47" bestFit="1" customWidth="1"/>
    <col min="6" max="6" width="6.421875" style="47" bestFit="1" customWidth="1"/>
    <col min="7" max="7" width="3.7109375" style="47" bestFit="1" customWidth="1"/>
    <col min="8" max="8" width="4.421875" style="47" bestFit="1" customWidth="1"/>
    <col min="9" max="10" width="8.421875" style="47" bestFit="1" customWidth="1"/>
    <col min="11" max="16384" width="11.421875" style="17" customWidth="1"/>
  </cols>
  <sheetData>
    <row r="1" spans="1:14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58" t="s">
        <v>101</v>
      </c>
      <c r="F1" s="59" t="s">
        <v>102</v>
      </c>
      <c r="G1" s="60" t="s">
        <v>103</v>
      </c>
      <c r="H1" s="60" t="s">
        <v>104</v>
      </c>
      <c r="I1" s="61" t="s">
        <v>105</v>
      </c>
      <c r="J1" s="61" t="s">
        <v>106</v>
      </c>
      <c r="K1" s="6"/>
      <c r="L1" s="6"/>
      <c r="M1" s="6"/>
      <c r="N1" s="6"/>
    </row>
    <row r="2" spans="1:14" ht="25.5" customHeight="1">
      <c r="A2" s="8">
        <v>1</v>
      </c>
      <c r="B2" s="8">
        <v>1</v>
      </c>
      <c r="C2" s="9" t="s">
        <v>67</v>
      </c>
      <c r="D2" s="9" t="s">
        <v>8</v>
      </c>
      <c r="E2" s="11">
        <v>100</v>
      </c>
      <c r="F2" s="41">
        <v>97.57</v>
      </c>
      <c r="G2" s="39">
        <v>98</v>
      </c>
      <c r="H2" s="39">
        <v>90</v>
      </c>
      <c r="I2" s="53">
        <v>94.92</v>
      </c>
      <c r="J2" s="53">
        <v>480.49</v>
      </c>
      <c r="K2" s="15"/>
      <c r="L2" s="15"/>
      <c r="M2" s="15"/>
      <c r="N2" s="16"/>
    </row>
    <row r="3" spans="1:14" ht="12.75">
      <c r="A3" s="8">
        <f aca="true" t="shared" si="0" ref="A3:A21">A2+1</f>
        <v>2</v>
      </c>
      <c r="B3" s="8">
        <v>3</v>
      </c>
      <c r="C3" s="9" t="s">
        <v>70</v>
      </c>
      <c r="D3" s="9" t="s">
        <v>8</v>
      </c>
      <c r="E3" s="18">
        <v>100</v>
      </c>
      <c r="F3" s="41">
        <v>96.4</v>
      </c>
      <c r="G3" s="18">
        <v>76</v>
      </c>
      <c r="H3" s="18">
        <v>100</v>
      </c>
      <c r="I3" s="53">
        <v>91.275</v>
      </c>
      <c r="J3" s="53">
        <v>463.675</v>
      </c>
      <c r="K3" s="15"/>
      <c r="L3" s="15"/>
      <c r="M3" s="15"/>
      <c r="N3" s="16"/>
    </row>
    <row r="4" spans="1:14" ht="12.75">
      <c r="A4" s="8">
        <f t="shared" si="0"/>
        <v>3</v>
      </c>
      <c r="B4" s="8">
        <v>2</v>
      </c>
      <c r="C4" s="9" t="s">
        <v>76</v>
      </c>
      <c r="D4" s="9" t="s">
        <v>31</v>
      </c>
      <c r="E4" s="18">
        <v>85</v>
      </c>
      <c r="F4" s="41">
        <v>95.41</v>
      </c>
      <c r="G4" s="18">
        <v>86</v>
      </c>
      <c r="H4" s="18">
        <v>90</v>
      </c>
      <c r="I4" s="53">
        <v>102.3</v>
      </c>
      <c r="J4" s="53">
        <v>458.71</v>
      </c>
      <c r="K4" s="15"/>
      <c r="L4" s="15"/>
      <c r="M4" s="15"/>
      <c r="N4" s="16"/>
    </row>
    <row r="5" spans="1:14" ht="23.25" customHeight="1">
      <c r="A5" s="21">
        <f t="shared" si="0"/>
        <v>4</v>
      </c>
      <c r="B5" s="21">
        <v>21</v>
      </c>
      <c r="C5" s="16" t="s">
        <v>68</v>
      </c>
      <c r="D5" s="16" t="s">
        <v>8</v>
      </c>
      <c r="E5" s="22">
        <v>95</v>
      </c>
      <c r="F5" s="46">
        <v>96.21</v>
      </c>
      <c r="G5" s="24">
        <v>92</v>
      </c>
      <c r="H5" s="24">
        <v>85</v>
      </c>
      <c r="I5" s="55">
        <v>90.3</v>
      </c>
      <c r="J5" s="55">
        <v>458.51</v>
      </c>
      <c r="K5" s="15"/>
      <c r="L5" s="15"/>
      <c r="M5" s="15"/>
      <c r="N5" s="16"/>
    </row>
    <row r="6" spans="1:14" ht="12.75">
      <c r="A6" s="21">
        <f t="shared" si="0"/>
        <v>5</v>
      </c>
      <c r="B6" s="21">
        <v>4</v>
      </c>
      <c r="C6" s="16" t="s">
        <v>78</v>
      </c>
      <c r="D6" s="16" t="s">
        <v>14</v>
      </c>
      <c r="E6" s="22">
        <v>85</v>
      </c>
      <c r="F6" s="46">
        <v>97.97</v>
      </c>
      <c r="G6" s="22">
        <v>88</v>
      </c>
      <c r="H6" s="22">
        <v>85</v>
      </c>
      <c r="I6" s="55">
        <v>91.14</v>
      </c>
      <c r="J6" s="55">
        <v>447.11</v>
      </c>
      <c r="K6" s="15"/>
      <c r="L6" s="15"/>
      <c r="M6" s="15"/>
      <c r="N6" s="16"/>
    </row>
    <row r="7" spans="1:14" ht="12.75">
      <c r="A7" s="21">
        <f t="shared" si="0"/>
        <v>6</v>
      </c>
      <c r="B7" s="21">
        <v>11</v>
      </c>
      <c r="C7" s="16" t="s">
        <v>81</v>
      </c>
      <c r="D7" s="16" t="s">
        <v>19</v>
      </c>
      <c r="E7" s="22">
        <v>70</v>
      </c>
      <c r="F7" s="46">
        <v>108.5</v>
      </c>
      <c r="G7" s="24">
        <v>92</v>
      </c>
      <c r="H7" s="24">
        <v>80</v>
      </c>
      <c r="I7" s="55">
        <v>94.725</v>
      </c>
      <c r="J7" s="55">
        <v>445.225</v>
      </c>
      <c r="K7" s="15"/>
      <c r="L7" s="15"/>
      <c r="M7" s="15"/>
      <c r="N7" s="16"/>
    </row>
    <row r="8" spans="1:14" ht="12.75">
      <c r="A8" s="21">
        <f t="shared" si="0"/>
        <v>7</v>
      </c>
      <c r="B8" s="21">
        <v>24</v>
      </c>
      <c r="C8" s="16" t="s">
        <v>69</v>
      </c>
      <c r="D8" s="25" t="s">
        <v>8</v>
      </c>
      <c r="E8" s="22">
        <v>95</v>
      </c>
      <c r="F8" s="46">
        <v>90.95</v>
      </c>
      <c r="G8" s="24">
        <v>92</v>
      </c>
      <c r="H8" s="24">
        <v>80</v>
      </c>
      <c r="I8" s="55">
        <v>80.58</v>
      </c>
      <c r="J8" s="55">
        <v>438.53</v>
      </c>
      <c r="K8" s="15"/>
      <c r="L8" s="15"/>
      <c r="M8" s="15"/>
      <c r="N8" s="16"/>
    </row>
    <row r="9" spans="1:14" ht="12.75">
      <c r="A9" s="21">
        <f t="shared" si="0"/>
        <v>8</v>
      </c>
      <c r="B9" s="21">
        <v>16</v>
      </c>
      <c r="C9" s="16" t="s">
        <v>75</v>
      </c>
      <c r="D9" s="16" t="s">
        <v>62</v>
      </c>
      <c r="E9" s="22">
        <v>85</v>
      </c>
      <c r="F9" s="46">
        <v>86.9</v>
      </c>
      <c r="G9" s="24">
        <v>80</v>
      </c>
      <c r="H9" s="24">
        <v>80</v>
      </c>
      <c r="I9" s="55">
        <v>91.17</v>
      </c>
      <c r="J9" s="55">
        <v>423.07</v>
      </c>
      <c r="K9" s="15"/>
      <c r="L9" s="15"/>
      <c r="M9" s="15"/>
      <c r="N9" s="16"/>
    </row>
    <row r="10" spans="1:14" ht="12.75">
      <c r="A10" s="21">
        <f t="shared" si="0"/>
        <v>9</v>
      </c>
      <c r="B10" s="21">
        <v>25</v>
      </c>
      <c r="C10" s="16" t="s">
        <v>73</v>
      </c>
      <c r="D10" s="16" t="s">
        <v>19</v>
      </c>
      <c r="E10" s="33">
        <v>85</v>
      </c>
      <c r="F10" s="46">
        <v>99.89</v>
      </c>
      <c r="G10" s="24">
        <v>82</v>
      </c>
      <c r="H10" s="24">
        <v>65</v>
      </c>
      <c r="I10" s="55">
        <v>90.75</v>
      </c>
      <c r="J10" s="55">
        <v>422.64</v>
      </c>
      <c r="K10" s="15"/>
      <c r="L10" s="15"/>
      <c r="M10" s="15"/>
      <c r="N10" s="16"/>
    </row>
    <row r="11" spans="1:14" ht="12.75">
      <c r="A11" s="21">
        <f t="shared" si="0"/>
        <v>10</v>
      </c>
      <c r="B11" s="21">
        <v>13</v>
      </c>
      <c r="C11" s="16" t="s">
        <v>74</v>
      </c>
      <c r="D11" s="16" t="s">
        <v>19</v>
      </c>
      <c r="E11" s="22">
        <v>85</v>
      </c>
      <c r="F11" s="46">
        <v>81.69</v>
      </c>
      <c r="G11" s="24">
        <v>90</v>
      </c>
      <c r="H11" s="24">
        <v>80</v>
      </c>
      <c r="I11" s="55">
        <v>84.24</v>
      </c>
      <c r="J11" s="55">
        <v>420.93</v>
      </c>
      <c r="K11" s="15"/>
      <c r="L11" s="15"/>
      <c r="M11" s="15"/>
      <c r="N11" s="16"/>
    </row>
    <row r="12" spans="1:14" ht="12.75">
      <c r="A12" s="21">
        <f t="shared" si="0"/>
        <v>11</v>
      </c>
      <c r="B12" s="21">
        <v>22</v>
      </c>
      <c r="C12" s="16" t="s">
        <v>77</v>
      </c>
      <c r="D12" s="16" t="s">
        <v>14</v>
      </c>
      <c r="E12" s="22">
        <v>85</v>
      </c>
      <c r="F12" s="46">
        <v>75.91</v>
      </c>
      <c r="G12" s="24">
        <v>88</v>
      </c>
      <c r="H12" s="24">
        <v>85</v>
      </c>
      <c r="I12" s="55">
        <v>80.37</v>
      </c>
      <c r="J12" s="55">
        <v>414.28</v>
      </c>
      <c r="K12" s="15"/>
      <c r="L12" s="15"/>
      <c r="M12" s="15"/>
      <c r="N12" s="16"/>
    </row>
    <row r="13" spans="1:14" ht="12.75">
      <c r="A13" s="21">
        <f t="shared" si="0"/>
        <v>12</v>
      </c>
      <c r="B13" s="21">
        <v>23</v>
      </c>
      <c r="C13" s="16" t="s">
        <v>79</v>
      </c>
      <c r="D13" s="16" t="s">
        <v>8</v>
      </c>
      <c r="E13" s="22">
        <v>80</v>
      </c>
      <c r="F13" s="46">
        <v>78.92</v>
      </c>
      <c r="G13" s="24">
        <v>84</v>
      </c>
      <c r="H13" s="24">
        <v>80</v>
      </c>
      <c r="I13" s="55">
        <v>82.215</v>
      </c>
      <c r="J13" s="55">
        <v>405.135</v>
      </c>
      <c r="K13" s="15"/>
      <c r="L13" s="15"/>
      <c r="M13" s="15"/>
      <c r="N13" s="16"/>
    </row>
    <row r="14" spans="1:14" ht="12.75">
      <c r="A14" s="21">
        <f t="shared" si="0"/>
        <v>13</v>
      </c>
      <c r="B14" s="21">
        <v>6</v>
      </c>
      <c r="C14" s="16" t="s">
        <v>72</v>
      </c>
      <c r="D14" s="16" t="s">
        <v>31</v>
      </c>
      <c r="E14" s="22">
        <v>90</v>
      </c>
      <c r="F14" s="46">
        <v>73.04</v>
      </c>
      <c r="G14" s="22">
        <v>70</v>
      </c>
      <c r="H14" s="22">
        <v>75</v>
      </c>
      <c r="I14" s="55">
        <v>87.945</v>
      </c>
      <c r="J14" s="55">
        <v>395.985</v>
      </c>
      <c r="K14" s="15"/>
      <c r="L14" s="15"/>
      <c r="M14" s="15"/>
      <c r="N14" s="16"/>
    </row>
    <row r="15" spans="1:14" ht="12.75">
      <c r="A15" s="21">
        <f t="shared" si="0"/>
        <v>14</v>
      </c>
      <c r="B15" s="21">
        <v>15</v>
      </c>
      <c r="C15" s="16" t="s">
        <v>71</v>
      </c>
      <c r="D15" s="16" t="s">
        <v>19</v>
      </c>
      <c r="E15" s="22">
        <v>85</v>
      </c>
      <c r="F15" s="46">
        <v>81.12</v>
      </c>
      <c r="G15" s="24">
        <v>80</v>
      </c>
      <c r="H15" s="24">
        <v>70</v>
      </c>
      <c r="I15" s="55">
        <v>78.12</v>
      </c>
      <c r="J15" s="55">
        <v>394.24</v>
      </c>
      <c r="K15" s="15"/>
      <c r="L15" s="15"/>
      <c r="M15" s="15"/>
      <c r="N15" s="16"/>
    </row>
    <row r="16" spans="1:14" ht="12.75">
      <c r="A16" s="21">
        <f t="shared" si="0"/>
        <v>15</v>
      </c>
      <c r="B16" s="21">
        <v>5</v>
      </c>
      <c r="C16" s="16" t="s">
        <v>80</v>
      </c>
      <c r="D16" s="16" t="s">
        <v>19</v>
      </c>
      <c r="E16" s="22">
        <v>80</v>
      </c>
      <c r="F16" s="46">
        <v>83.85</v>
      </c>
      <c r="G16" s="22">
        <v>70</v>
      </c>
      <c r="H16" s="22">
        <v>65</v>
      </c>
      <c r="I16" s="55">
        <v>90.705</v>
      </c>
      <c r="J16" s="55">
        <v>389.555</v>
      </c>
      <c r="K16" s="15"/>
      <c r="L16" s="15"/>
      <c r="M16" s="15"/>
      <c r="N16" s="16"/>
    </row>
    <row r="17" spans="1:14" ht="12.75">
      <c r="A17" s="21">
        <f t="shared" si="0"/>
        <v>16</v>
      </c>
      <c r="B17" s="21">
        <v>8</v>
      </c>
      <c r="C17" s="16" t="s">
        <v>82</v>
      </c>
      <c r="D17" s="16" t="s">
        <v>19</v>
      </c>
      <c r="E17" s="22">
        <v>70</v>
      </c>
      <c r="F17" s="46">
        <v>65.57</v>
      </c>
      <c r="G17" s="22">
        <v>88</v>
      </c>
      <c r="H17" s="22">
        <v>75</v>
      </c>
      <c r="I17" s="55">
        <v>80.34</v>
      </c>
      <c r="J17" s="55">
        <v>378.91</v>
      </c>
      <c r="K17" s="15"/>
      <c r="L17" s="15"/>
      <c r="M17" s="15"/>
      <c r="N17" s="16"/>
    </row>
    <row r="18" spans="1:14" ht="12.75">
      <c r="A18" s="21">
        <f t="shared" si="0"/>
        <v>17</v>
      </c>
      <c r="B18" s="21">
        <v>17</v>
      </c>
      <c r="C18" s="16" t="s">
        <v>83</v>
      </c>
      <c r="D18" s="16" t="s">
        <v>14</v>
      </c>
      <c r="E18" s="22">
        <v>65</v>
      </c>
      <c r="F18" s="46">
        <v>75.85</v>
      </c>
      <c r="G18" s="24">
        <v>82</v>
      </c>
      <c r="H18" s="24">
        <v>70</v>
      </c>
      <c r="I18" s="55">
        <v>75.825</v>
      </c>
      <c r="J18" s="55">
        <v>368.675</v>
      </c>
      <c r="K18" s="15"/>
      <c r="L18" s="15"/>
      <c r="M18" s="15"/>
      <c r="N18" s="16"/>
    </row>
    <row r="19" spans="1:14" ht="12.75">
      <c r="A19" s="21">
        <f t="shared" si="0"/>
        <v>18</v>
      </c>
      <c r="B19" s="21">
        <v>7</v>
      </c>
      <c r="C19" s="16" t="s">
        <v>86</v>
      </c>
      <c r="D19" s="16" t="s">
        <v>22</v>
      </c>
      <c r="E19" s="22">
        <v>30</v>
      </c>
      <c r="F19" s="46">
        <v>66.78</v>
      </c>
      <c r="G19" s="22">
        <v>82</v>
      </c>
      <c r="H19" s="22">
        <v>45</v>
      </c>
      <c r="I19" s="55">
        <v>80.82</v>
      </c>
      <c r="J19" s="55">
        <v>304.6</v>
      </c>
      <c r="K19" s="15"/>
      <c r="L19" s="15"/>
      <c r="M19" s="15"/>
      <c r="N19" s="16"/>
    </row>
    <row r="20" spans="1:14" ht="12.75">
      <c r="A20" s="21">
        <f t="shared" si="0"/>
        <v>19</v>
      </c>
      <c r="B20" s="21">
        <v>27</v>
      </c>
      <c r="C20" s="16" t="s">
        <v>85</v>
      </c>
      <c r="D20" s="16" t="s">
        <v>14</v>
      </c>
      <c r="E20" s="22">
        <v>35</v>
      </c>
      <c r="F20" s="46">
        <v>63.51</v>
      </c>
      <c r="G20" s="24">
        <v>70</v>
      </c>
      <c r="H20" s="24">
        <v>30</v>
      </c>
      <c r="I20" s="55">
        <v>78.93</v>
      </c>
      <c r="J20" s="55">
        <v>277.44</v>
      </c>
      <c r="K20" s="15"/>
      <c r="L20" s="15"/>
      <c r="M20" s="15"/>
      <c r="N20" s="16"/>
    </row>
    <row r="21" spans="1:14" ht="12.75">
      <c r="A21" s="21">
        <f t="shared" si="0"/>
        <v>20</v>
      </c>
      <c r="B21" s="21">
        <v>26</v>
      </c>
      <c r="C21" s="16" t="s">
        <v>84</v>
      </c>
      <c r="D21" s="25" t="s">
        <v>22</v>
      </c>
      <c r="E21" s="22">
        <v>60</v>
      </c>
      <c r="F21" s="46">
        <v>70.22</v>
      </c>
      <c r="G21" s="24">
        <v>60</v>
      </c>
      <c r="H21" s="24">
        <v>75</v>
      </c>
      <c r="I21" s="55">
        <v>0</v>
      </c>
      <c r="J21" s="55">
        <v>265.22</v>
      </c>
      <c r="K21" s="15"/>
      <c r="L21" s="15"/>
      <c r="M21" s="15"/>
      <c r="N21" s="16"/>
    </row>
    <row r="22" spans="2:14" ht="12.75">
      <c r="B22" s="31"/>
      <c r="C22" s="32"/>
      <c r="D22" s="32"/>
      <c r="E22" s="33"/>
      <c r="F22" s="46"/>
      <c r="G22" s="24"/>
      <c r="H22" s="24"/>
      <c r="I22" s="55"/>
      <c r="J22" s="55"/>
      <c r="K22" s="34"/>
      <c r="L22" s="34"/>
      <c r="M22" s="34"/>
      <c r="N22" s="34"/>
    </row>
    <row r="23" spans="2:14" ht="12.75">
      <c r="B23" s="31"/>
      <c r="C23" s="32"/>
      <c r="D23" s="32"/>
      <c r="E23" s="33"/>
      <c r="F23" s="46"/>
      <c r="G23" s="24"/>
      <c r="H23" s="24"/>
      <c r="I23" s="55"/>
      <c r="J23" s="55"/>
      <c r="K23" s="34"/>
      <c r="L23" s="34"/>
      <c r="M23" s="34"/>
      <c r="N23" s="34"/>
    </row>
    <row r="24" spans="2:14" ht="12.75">
      <c r="B24" s="31"/>
      <c r="C24" s="32"/>
      <c r="D24" s="32"/>
      <c r="E24" s="33"/>
      <c r="F24" s="46"/>
      <c r="G24" s="24"/>
      <c r="H24" s="24"/>
      <c r="I24" s="55"/>
      <c r="J24" s="55"/>
      <c r="K24" s="34"/>
      <c r="L24" s="34"/>
      <c r="M24" s="34"/>
      <c r="N24" s="34"/>
    </row>
    <row r="25" spans="2:14" ht="12.75">
      <c r="B25" s="31"/>
      <c r="C25" s="32"/>
      <c r="D25" s="32"/>
      <c r="E25" s="33"/>
      <c r="F25" s="46"/>
      <c r="G25" s="24"/>
      <c r="H25" s="24"/>
      <c r="I25" s="55"/>
      <c r="J25" s="55"/>
      <c r="K25" s="34"/>
      <c r="L25" s="34"/>
      <c r="M25" s="34"/>
      <c r="N25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Kursiv"5-Kampf Damen&amp;C&amp;"Microsoft Sans Serif,Fett"&amp;14 51. Internationale Deutsche Casting-Meisterschaft
Halle  24. - 27.08.2006&amp;R
&amp;"MS Sans Serif,Fett Kursiv"Pentathlon Ladies</oddHeader>
    <oddFooter>&amp;R&amp;O&amp;G
&amp;"Microsoft Sans Serif,Standard"&amp;8Verband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K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4" width="21.8515625" style="47" bestFit="1" customWidth="1"/>
    <col min="5" max="6" width="9.8515625" style="47" bestFit="1" customWidth="1"/>
    <col min="7" max="7" width="9.421875" style="47" bestFit="1" customWidth="1"/>
    <col min="8" max="9" width="12.00390625" style="47" bestFit="1" customWidth="1"/>
    <col min="10" max="16384" width="11.421875" style="34" customWidth="1"/>
  </cols>
  <sheetData>
    <row r="1" spans="1:9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0" t="s">
        <v>107</v>
      </c>
      <c r="F1" s="40" t="s">
        <v>108</v>
      </c>
      <c r="G1" s="41" t="s">
        <v>109</v>
      </c>
      <c r="H1" s="41" t="s">
        <v>90</v>
      </c>
      <c r="I1" s="41" t="s">
        <v>91</v>
      </c>
    </row>
    <row r="2" spans="1:11" s="44" customFormat="1" ht="23.25" customHeight="1">
      <c r="A2" s="39">
        <v>1</v>
      </c>
      <c r="B2" s="39">
        <v>72</v>
      </c>
      <c r="C2" s="9" t="s">
        <v>34</v>
      </c>
      <c r="D2" s="9" t="s">
        <v>8</v>
      </c>
      <c r="E2" s="40">
        <v>79.54</v>
      </c>
      <c r="F2" s="40">
        <v>73.84</v>
      </c>
      <c r="G2" s="41">
        <v>153.38</v>
      </c>
      <c r="H2" s="40">
        <v>80.07</v>
      </c>
      <c r="I2" s="40">
        <v>79.35</v>
      </c>
      <c r="J2" s="43"/>
      <c r="K2" s="9"/>
    </row>
    <row r="3" spans="1:11" s="44" customFormat="1" ht="12.75">
      <c r="A3" s="39">
        <f aca="true" t="shared" si="0" ref="A3:A34">A2+1</f>
        <v>2</v>
      </c>
      <c r="B3" s="39">
        <v>92</v>
      </c>
      <c r="C3" s="9" t="s">
        <v>56</v>
      </c>
      <c r="D3" s="9" t="s">
        <v>19</v>
      </c>
      <c r="E3" s="40">
        <v>75.05</v>
      </c>
      <c r="F3" s="40">
        <v>74.68</v>
      </c>
      <c r="G3" s="41">
        <v>149.73</v>
      </c>
      <c r="H3" s="40">
        <v>79.36</v>
      </c>
      <c r="I3" s="40">
        <v>75.82</v>
      </c>
      <c r="J3" s="43"/>
      <c r="K3" s="9"/>
    </row>
    <row r="4" spans="1:11" s="44" customFormat="1" ht="12.75">
      <c r="A4" s="39">
        <f t="shared" si="0"/>
        <v>3</v>
      </c>
      <c r="B4" s="39">
        <v>52</v>
      </c>
      <c r="C4" s="9" t="s">
        <v>32</v>
      </c>
      <c r="D4" s="10" t="s">
        <v>8</v>
      </c>
      <c r="E4" s="40">
        <v>76.26</v>
      </c>
      <c r="F4" s="40">
        <v>75.43</v>
      </c>
      <c r="G4" s="41">
        <v>151.69</v>
      </c>
      <c r="H4" s="40">
        <v>78.22</v>
      </c>
      <c r="I4" s="40">
        <v>73.63</v>
      </c>
      <c r="J4" s="43"/>
      <c r="K4" s="9"/>
    </row>
    <row r="5" spans="1:11" ht="23.25" customHeight="1">
      <c r="A5" s="39">
        <f t="shared" si="0"/>
        <v>4</v>
      </c>
      <c r="B5" s="24">
        <v>51</v>
      </c>
      <c r="C5" s="16" t="s">
        <v>7</v>
      </c>
      <c r="D5" s="25" t="s">
        <v>8</v>
      </c>
      <c r="E5" s="45">
        <v>73.5</v>
      </c>
      <c r="F5" s="45">
        <v>73.04</v>
      </c>
      <c r="G5" s="46">
        <v>146.54</v>
      </c>
      <c r="H5" s="45">
        <v>77.23</v>
      </c>
      <c r="I5" s="45">
        <v>76.69</v>
      </c>
      <c r="J5" s="15"/>
      <c r="K5" s="16"/>
    </row>
    <row r="6" spans="1:11" ht="12.75">
      <c r="A6" s="39">
        <f t="shared" si="0"/>
        <v>5</v>
      </c>
      <c r="B6" s="24">
        <v>82</v>
      </c>
      <c r="C6" s="16" t="s">
        <v>24</v>
      </c>
      <c r="D6" s="16" t="s">
        <v>14</v>
      </c>
      <c r="E6" s="45">
        <v>73.97</v>
      </c>
      <c r="F6" s="45">
        <v>72.38</v>
      </c>
      <c r="G6" s="46">
        <v>146.35</v>
      </c>
      <c r="H6" s="45">
        <v>71.61</v>
      </c>
      <c r="I6" s="45">
        <v>69.72</v>
      </c>
      <c r="J6" s="15"/>
      <c r="K6" s="16"/>
    </row>
    <row r="7" spans="1:11" ht="12.75">
      <c r="A7" s="39">
        <f t="shared" si="0"/>
        <v>6</v>
      </c>
      <c r="B7" s="24">
        <v>85</v>
      </c>
      <c r="C7" s="16" t="s">
        <v>54</v>
      </c>
      <c r="D7" s="16" t="s">
        <v>22</v>
      </c>
      <c r="E7" s="45">
        <v>75.68</v>
      </c>
      <c r="F7" s="45">
        <v>70.32</v>
      </c>
      <c r="G7" s="46">
        <v>146</v>
      </c>
      <c r="H7" s="45">
        <v>68.4</v>
      </c>
      <c r="I7" s="45">
        <v>67.55</v>
      </c>
      <c r="J7" s="15"/>
      <c r="K7" s="16"/>
    </row>
    <row r="8" spans="1:11" ht="12.75">
      <c r="A8" s="39">
        <f t="shared" si="0"/>
        <v>7</v>
      </c>
      <c r="B8" s="24">
        <v>32</v>
      </c>
      <c r="C8" s="16" t="s">
        <v>21</v>
      </c>
      <c r="D8" s="16" t="s">
        <v>22</v>
      </c>
      <c r="E8" s="45">
        <v>72.56</v>
      </c>
      <c r="F8" s="45">
        <v>70.28</v>
      </c>
      <c r="G8" s="46">
        <v>142.84</v>
      </c>
      <c r="H8" s="45"/>
      <c r="I8" s="45"/>
      <c r="J8" s="15"/>
      <c r="K8" s="16"/>
    </row>
    <row r="9" spans="1:11" ht="12.75">
      <c r="A9" s="39">
        <f t="shared" si="0"/>
        <v>8</v>
      </c>
      <c r="B9" s="24">
        <v>54</v>
      </c>
      <c r="C9" s="16" t="s">
        <v>9</v>
      </c>
      <c r="D9" s="25" t="s">
        <v>10</v>
      </c>
      <c r="E9" s="45">
        <v>72.2</v>
      </c>
      <c r="F9" s="45">
        <v>68.07</v>
      </c>
      <c r="G9" s="46">
        <v>140.27</v>
      </c>
      <c r="H9" s="45"/>
      <c r="I9" s="45"/>
      <c r="J9" s="15"/>
      <c r="K9" s="16"/>
    </row>
    <row r="10" spans="1:11" ht="12.75">
      <c r="A10" s="39">
        <f t="shared" si="0"/>
        <v>9</v>
      </c>
      <c r="B10" s="24">
        <v>55</v>
      </c>
      <c r="C10" s="25" t="s">
        <v>58</v>
      </c>
      <c r="D10" s="25" t="s">
        <v>17</v>
      </c>
      <c r="E10" s="45">
        <v>72.01</v>
      </c>
      <c r="F10" s="45">
        <v>64.25</v>
      </c>
      <c r="G10" s="46">
        <v>136.26</v>
      </c>
      <c r="J10" s="15"/>
      <c r="K10" s="25"/>
    </row>
    <row r="11" spans="1:11" ht="12.75">
      <c r="A11" s="39">
        <f t="shared" si="0"/>
        <v>10</v>
      </c>
      <c r="B11" s="24">
        <v>91</v>
      </c>
      <c r="C11" s="16" t="s">
        <v>33</v>
      </c>
      <c r="D11" s="16" t="s">
        <v>19</v>
      </c>
      <c r="E11" s="45">
        <v>71.96</v>
      </c>
      <c r="F11" s="45">
        <v>70.41</v>
      </c>
      <c r="G11" s="46">
        <v>142.37</v>
      </c>
      <c r="J11" s="15"/>
      <c r="K11" s="16"/>
    </row>
    <row r="12" spans="1:11" ht="12.75">
      <c r="A12" s="39">
        <f t="shared" si="0"/>
        <v>11</v>
      </c>
      <c r="B12" s="24">
        <v>81</v>
      </c>
      <c r="C12" s="16" t="s">
        <v>11</v>
      </c>
      <c r="D12" s="16" t="s">
        <v>8</v>
      </c>
      <c r="E12" s="45">
        <v>70.87</v>
      </c>
      <c r="F12" s="45">
        <v>65.58</v>
      </c>
      <c r="G12" s="46">
        <v>136.45</v>
      </c>
      <c r="J12" s="15"/>
      <c r="K12" s="16"/>
    </row>
    <row r="13" spans="1:11" ht="12.75">
      <c r="A13" s="39">
        <f t="shared" si="0"/>
        <v>12</v>
      </c>
      <c r="B13" s="24">
        <v>77</v>
      </c>
      <c r="C13" s="25" t="s">
        <v>13</v>
      </c>
      <c r="D13" s="25" t="s">
        <v>14</v>
      </c>
      <c r="E13" s="45">
        <v>70.78</v>
      </c>
      <c r="F13" s="45">
        <v>66.29</v>
      </c>
      <c r="G13" s="46">
        <v>137.07</v>
      </c>
      <c r="J13" s="15"/>
      <c r="K13" s="25"/>
    </row>
    <row r="14" spans="1:11" ht="12.75">
      <c r="A14" s="39">
        <f t="shared" si="0"/>
        <v>13</v>
      </c>
      <c r="B14" s="24">
        <v>53</v>
      </c>
      <c r="C14" s="16" t="s">
        <v>46</v>
      </c>
      <c r="D14" s="25" t="s">
        <v>31</v>
      </c>
      <c r="E14" s="45">
        <v>69.8</v>
      </c>
      <c r="F14" s="45">
        <v>67.17</v>
      </c>
      <c r="G14" s="46">
        <v>136.97</v>
      </c>
      <c r="J14" s="15"/>
      <c r="K14" s="16"/>
    </row>
    <row r="15" spans="1:11" ht="12.75">
      <c r="A15" s="39">
        <f t="shared" si="0"/>
        <v>14</v>
      </c>
      <c r="B15" s="24">
        <v>31</v>
      </c>
      <c r="C15" s="16" t="s">
        <v>30</v>
      </c>
      <c r="D15" s="25" t="s">
        <v>31</v>
      </c>
      <c r="E15" s="45">
        <v>68.78</v>
      </c>
      <c r="F15" s="45">
        <v>68.28</v>
      </c>
      <c r="G15" s="46">
        <v>137.06</v>
      </c>
      <c r="J15" s="15"/>
      <c r="K15" s="16"/>
    </row>
    <row r="16" spans="1:11" ht="12.75">
      <c r="A16" s="39">
        <f t="shared" si="0"/>
        <v>15</v>
      </c>
      <c r="B16" s="24">
        <v>94</v>
      </c>
      <c r="C16" s="16" t="s">
        <v>27</v>
      </c>
      <c r="D16" s="16" t="s">
        <v>8</v>
      </c>
      <c r="E16" s="45">
        <v>67.76</v>
      </c>
      <c r="F16" s="45">
        <v>67.46</v>
      </c>
      <c r="G16" s="46">
        <v>135.22</v>
      </c>
      <c r="J16" s="15"/>
      <c r="K16" s="16"/>
    </row>
    <row r="17" spans="1:11" ht="12.75">
      <c r="A17" s="39">
        <f t="shared" si="0"/>
        <v>16</v>
      </c>
      <c r="B17" s="24">
        <v>73</v>
      </c>
      <c r="C17" s="16" t="s">
        <v>12</v>
      </c>
      <c r="D17" s="16" t="s">
        <v>8</v>
      </c>
      <c r="E17" s="45">
        <v>67.58</v>
      </c>
      <c r="F17" s="45">
        <v>61.48</v>
      </c>
      <c r="G17" s="46">
        <v>129.06</v>
      </c>
      <c r="J17" s="15"/>
      <c r="K17" s="16"/>
    </row>
    <row r="18" spans="1:11" ht="12.75">
      <c r="A18" s="39">
        <f t="shared" si="0"/>
        <v>17</v>
      </c>
      <c r="B18" s="24">
        <v>84</v>
      </c>
      <c r="C18" s="16" t="s">
        <v>37</v>
      </c>
      <c r="D18" s="16" t="s">
        <v>22</v>
      </c>
      <c r="E18" s="45">
        <v>67.36</v>
      </c>
      <c r="F18" s="45">
        <v>67.21</v>
      </c>
      <c r="G18" s="46">
        <v>134.57</v>
      </c>
      <c r="J18" s="15"/>
      <c r="K18" s="16"/>
    </row>
    <row r="19" spans="1:11" ht="12.75">
      <c r="A19" s="39">
        <f t="shared" si="0"/>
        <v>18</v>
      </c>
      <c r="B19" s="24">
        <v>39</v>
      </c>
      <c r="C19" s="16" t="s">
        <v>61</v>
      </c>
      <c r="D19" s="16" t="s">
        <v>62</v>
      </c>
      <c r="E19" s="45">
        <v>66.85</v>
      </c>
      <c r="F19" s="45">
        <v>62.88</v>
      </c>
      <c r="G19" s="46">
        <v>129.73</v>
      </c>
      <c r="J19" s="15"/>
      <c r="K19" s="16"/>
    </row>
    <row r="20" spans="1:11" ht="12.75">
      <c r="A20" s="39">
        <f t="shared" si="0"/>
        <v>19</v>
      </c>
      <c r="B20" s="24">
        <v>71</v>
      </c>
      <c r="C20" s="16" t="s">
        <v>16</v>
      </c>
      <c r="D20" s="16" t="s">
        <v>17</v>
      </c>
      <c r="E20" s="45">
        <v>66.63</v>
      </c>
      <c r="F20" s="45">
        <v>65.3</v>
      </c>
      <c r="G20" s="46">
        <v>131.93</v>
      </c>
      <c r="J20" s="15"/>
      <c r="K20" s="16"/>
    </row>
    <row r="21" spans="1:11" ht="12.75">
      <c r="A21" s="39">
        <f t="shared" si="0"/>
        <v>20</v>
      </c>
      <c r="B21" s="24">
        <v>83</v>
      </c>
      <c r="C21" s="16" t="s">
        <v>35</v>
      </c>
      <c r="D21" s="16" t="s">
        <v>14</v>
      </c>
      <c r="E21" s="45">
        <v>66.43</v>
      </c>
      <c r="F21" s="45">
        <v>65.6</v>
      </c>
      <c r="G21" s="46">
        <v>132.03</v>
      </c>
      <c r="J21" s="15"/>
      <c r="K21" s="16"/>
    </row>
    <row r="22" spans="1:11" ht="12.75">
      <c r="A22" s="39">
        <f t="shared" si="0"/>
        <v>21</v>
      </c>
      <c r="B22" s="24">
        <v>76</v>
      </c>
      <c r="C22" s="16" t="s">
        <v>52</v>
      </c>
      <c r="D22" s="16" t="s">
        <v>49</v>
      </c>
      <c r="E22" s="45">
        <v>65.69</v>
      </c>
      <c r="F22" s="45">
        <v>62.81</v>
      </c>
      <c r="G22" s="46">
        <v>128.5</v>
      </c>
      <c r="J22" s="15"/>
      <c r="K22" s="16"/>
    </row>
    <row r="23" spans="1:11" ht="12.75">
      <c r="A23" s="39">
        <f t="shared" si="0"/>
        <v>22</v>
      </c>
      <c r="B23" s="24">
        <v>35</v>
      </c>
      <c r="C23" s="16" t="s">
        <v>38</v>
      </c>
      <c r="D23" s="16" t="s">
        <v>22</v>
      </c>
      <c r="E23" s="45">
        <v>65.36</v>
      </c>
      <c r="F23" s="45">
        <v>63.39</v>
      </c>
      <c r="G23" s="46">
        <v>128.75</v>
      </c>
      <c r="J23" s="15"/>
      <c r="K23" s="16"/>
    </row>
    <row r="24" spans="1:11" ht="12.75">
      <c r="A24" s="39">
        <f t="shared" si="0"/>
        <v>23</v>
      </c>
      <c r="B24" s="24">
        <v>60</v>
      </c>
      <c r="C24" s="16" t="s">
        <v>51</v>
      </c>
      <c r="D24" s="25" t="s">
        <v>17</v>
      </c>
      <c r="E24" s="45">
        <v>64.84</v>
      </c>
      <c r="F24" s="45">
        <v>61.66</v>
      </c>
      <c r="G24" s="46">
        <v>126.5</v>
      </c>
      <c r="J24" s="15"/>
      <c r="K24" s="16"/>
    </row>
    <row r="25" spans="1:11" ht="12.75">
      <c r="A25" s="39">
        <f t="shared" si="0"/>
        <v>24</v>
      </c>
      <c r="B25" s="24">
        <v>97</v>
      </c>
      <c r="C25" s="16" t="s">
        <v>20</v>
      </c>
      <c r="D25" s="16" t="s">
        <v>10</v>
      </c>
      <c r="E25" s="45">
        <v>64.58</v>
      </c>
      <c r="F25" s="45">
        <v>61.89</v>
      </c>
      <c r="G25" s="46">
        <v>126.47</v>
      </c>
      <c r="J25" s="15"/>
      <c r="K25" s="15"/>
    </row>
    <row r="26" spans="1:11" ht="12.75">
      <c r="A26" s="39">
        <f t="shared" si="0"/>
        <v>25</v>
      </c>
      <c r="B26" s="24">
        <v>57</v>
      </c>
      <c r="C26" s="16" t="s">
        <v>26</v>
      </c>
      <c r="D26" s="25" t="s">
        <v>19</v>
      </c>
      <c r="E26" s="45">
        <v>64.31</v>
      </c>
      <c r="F26" s="45">
        <v>62.52</v>
      </c>
      <c r="G26" s="46">
        <v>126.83</v>
      </c>
      <c r="J26" s="15"/>
      <c r="K26" s="16"/>
    </row>
    <row r="27" spans="1:11" ht="12.75">
      <c r="A27" s="39">
        <f t="shared" si="0"/>
        <v>26</v>
      </c>
      <c r="B27" s="24">
        <v>34</v>
      </c>
      <c r="C27" s="16" t="s">
        <v>57</v>
      </c>
      <c r="D27" s="16" t="s">
        <v>14</v>
      </c>
      <c r="E27" s="45">
        <v>63.95</v>
      </c>
      <c r="F27" s="45">
        <v>62.36</v>
      </c>
      <c r="G27" s="46">
        <v>126.31</v>
      </c>
      <c r="J27" s="15"/>
      <c r="K27" s="16"/>
    </row>
    <row r="28" spans="1:11" ht="12.75">
      <c r="A28" s="39">
        <f t="shared" si="0"/>
        <v>27</v>
      </c>
      <c r="B28" s="24">
        <v>87</v>
      </c>
      <c r="C28" s="16" t="s">
        <v>53</v>
      </c>
      <c r="D28" s="16" t="s">
        <v>22</v>
      </c>
      <c r="E28" s="45">
        <v>63.7</v>
      </c>
      <c r="F28" s="45">
        <v>61.86</v>
      </c>
      <c r="G28" s="46">
        <v>125.56</v>
      </c>
      <c r="J28" s="15"/>
      <c r="K28" s="16"/>
    </row>
    <row r="29" spans="1:11" ht="12.75">
      <c r="A29" s="39">
        <f t="shared" si="0"/>
        <v>28</v>
      </c>
      <c r="B29" s="24">
        <v>88</v>
      </c>
      <c r="C29" s="16" t="s">
        <v>29</v>
      </c>
      <c r="D29" s="16" t="s">
        <v>22</v>
      </c>
      <c r="E29" s="45">
        <v>63.7</v>
      </c>
      <c r="F29" s="45">
        <v>55.87</v>
      </c>
      <c r="G29" s="46">
        <v>119.57</v>
      </c>
      <c r="J29" s="15"/>
      <c r="K29" s="16"/>
    </row>
    <row r="30" spans="1:11" ht="12.75">
      <c r="A30" s="39">
        <f t="shared" si="0"/>
        <v>29</v>
      </c>
      <c r="B30" s="24">
        <v>56</v>
      </c>
      <c r="C30" s="16" t="s">
        <v>43</v>
      </c>
      <c r="D30" s="25" t="s">
        <v>14</v>
      </c>
      <c r="E30" s="45">
        <v>63.66</v>
      </c>
      <c r="F30" s="45">
        <v>60.22</v>
      </c>
      <c r="G30" s="46">
        <v>123.88</v>
      </c>
      <c r="J30" s="15"/>
      <c r="K30" s="16"/>
    </row>
    <row r="31" spans="1:11" ht="12.75">
      <c r="A31" s="39">
        <f t="shared" si="0"/>
        <v>30</v>
      </c>
      <c r="B31" s="24">
        <v>59</v>
      </c>
      <c r="C31" s="16" t="s">
        <v>41</v>
      </c>
      <c r="D31" s="16" t="s">
        <v>19</v>
      </c>
      <c r="E31" s="45">
        <v>63.62</v>
      </c>
      <c r="F31" s="45">
        <v>62.34</v>
      </c>
      <c r="G31" s="46">
        <v>125.96</v>
      </c>
      <c r="J31" s="15"/>
      <c r="K31" s="16"/>
    </row>
    <row r="32" spans="1:11" ht="12.75">
      <c r="A32" s="39">
        <f t="shared" si="0"/>
        <v>31</v>
      </c>
      <c r="B32" s="24">
        <v>86</v>
      </c>
      <c r="C32" s="16" t="s">
        <v>40</v>
      </c>
      <c r="D32" s="16" t="s">
        <v>19</v>
      </c>
      <c r="E32" s="45">
        <v>63.3</v>
      </c>
      <c r="F32" s="45">
        <v>62.09</v>
      </c>
      <c r="G32" s="46">
        <v>125.39</v>
      </c>
      <c r="J32" s="15"/>
      <c r="K32" s="16"/>
    </row>
    <row r="33" spans="1:11" ht="12.75">
      <c r="A33" s="39">
        <f t="shared" si="0"/>
        <v>32</v>
      </c>
      <c r="B33" s="24">
        <v>74</v>
      </c>
      <c r="C33" s="16" t="s">
        <v>45</v>
      </c>
      <c r="D33" s="16" t="s">
        <v>31</v>
      </c>
      <c r="E33" s="45">
        <v>63.03</v>
      </c>
      <c r="F33" s="45">
        <v>62.89</v>
      </c>
      <c r="G33" s="46">
        <v>125.92</v>
      </c>
      <c r="J33" s="15"/>
      <c r="K33" s="16"/>
    </row>
    <row r="34" spans="1:11" ht="12.75">
      <c r="A34" s="39">
        <f t="shared" si="0"/>
        <v>33</v>
      </c>
      <c r="B34" s="24">
        <v>36</v>
      </c>
      <c r="C34" s="16" t="s">
        <v>50</v>
      </c>
      <c r="D34" s="16" t="s">
        <v>17</v>
      </c>
      <c r="E34" s="45">
        <v>61.9</v>
      </c>
      <c r="F34" s="45">
        <v>60.86</v>
      </c>
      <c r="G34" s="46">
        <v>122.76</v>
      </c>
      <c r="J34" s="15"/>
      <c r="K34" s="16"/>
    </row>
    <row r="35" spans="1:11" ht="12.75">
      <c r="A35" s="39">
        <f aca="true" t="shared" si="1" ref="A35:A51">A34+1</f>
        <v>34</v>
      </c>
      <c r="B35" s="24">
        <v>80</v>
      </c>
      <c r="C35" s="16" t="s">
        <v>63</v>
      </c>
      <c r="D35" s="16" t="s">
        <v>60</v>
      </c>
      <c r="E35" s="45">
        <v>61.89</v>
      </c>
      <c r="F35" s="45">
        <v>61.35</v>
      </c>
      <c r="G35" s="46">
        <v>123.24</v>
      </c>
      <c r="J35" s="15"/>
      <c r="K35" s="16"/>
    </row>
    <row r="36" spans="1:11" ht="12.75">
      <c r="A36" s="39">
        <f t="shared" si="1"/>
        <v>35</v>
      </c>
      <c r="B36" s="24">
        <v>96</v>
      </c>
      <c r="C36" s="16" t="s">
        <v>47</v>
      </c>
      <c r="D36" s="16" t="s">
        <v>17</v>
      </c>
      <c r="E36" s="45">
        <v>61.67</v>
      </c>
      <c r="F36" s="45">
        <v>60.65</v>
      </c>
      <c r="G36" s="46">
        <v>122.32</v>
      </c>
      <c r="J36" s="15"/>
      <c r="K36" s="15"/>
    </row>
    <row r="37" spans="1:11" ht="12.75">
      <c r="A37" s="39">
        <f t="shared" si="1"/>
        <v>36</v>
      </c>
      <c r="B37" s="24">
        <v>61</v>
      </c>
      <c r="C37" s="16" t="s">
        <v>59</v>
      </c>
      <c r="D37" s="25" t="s">
        <v>60</v>
      </c>
      <c r="E37" s="45">
        <v>61.65</v>
      </c>
      <c r="F37" s="45">
        <v>59.79</v>
      </c>
      <c r="G37" s="46">
        <v>121.44</v>
      </c>
      <c r="J37" s="15"/>
      <c r="K37" s="16"/>
    </row>
    <row r="38" spans="1:11" ht="12.75">
      <c r="A38" s="39">
        <f t="shared" si="1"/>
        <v>37</v>
      </c>
      <c r="B38" s="24">
        <v>93</v>
      </c>
      <c r="C38" s="16" t="s">
        <v>44</v>
      </c>
      <c r="D38" s="16" t="s">
        <v>19</v>
      </c>
      <c r="E38" s="45">
        <v>61.45</v>
      </c>
      <c r="F38" s="45">
        <v>61.09</v>
      </c>
      <c r="G38" s="46">
        <v>122.54</v>
      </c>
      <c r="J38" s="15"/>
      <c r="K38" s="16"/>
    </row>
    <row r="39" spans="1:11" ht="12.75">
      <c r="A39" s="39">
        <f t="shared" si="1"/>
        <v>38</v>
      </c>
      <c r="B39" s="24">
        <v>78</v>
      </c>
      <c r="C39" s="16" t="s">
        <v>39</v>
      </c>
      <c r="D39" s="16" t="s">
        <v>19</v>
      </c>
      <c r="E39" s="45">
        <v>61.41</v>
      </c>
      <c r="F39" s="45">
        <v>60.36</v>
      </c>
      <c r="G39" s="46">
        <v>121.77</v>
      </c>
      <c r="J39" s="15"/>
      <c r="K39" s="16"/>
    </row>
    <row r="40" spans="1:11" ht="12.75">
      <c r="A40" s="39">
        <f t="shared" si="1"/>
        <v>39</v>
      </c>
      <c r="B40" s="24">
        <v>95</v>
      </c>
      <c r="C40" s="16" t="s">
        <v>48</v>
      </c>
      <c r="D40" s="16" t="s">
        <v>49</v>
      </c>
      <c r="E40" s="45">
        <v>61.11</v>
      </c>
      <c r="F40" s="45">
        <v>59.64</v>
      </c>
      <c r="G40" s="46">
        <v>120.75</v>
      </c>
      <c r="J40" s="15"/>
      <c r="K40" s="15"/>
    </row>
    <row r="41" spans="1:11" ht="12.75">
      <c r="A41" s="39">
        <f t="shared" si="1"/>
        <v>40</v>
      </c>
      <c r="B41" s="24">
        <v>40</v>
      </c>
      <c r="C41" s="16" t="s">
        <v>55</v>
      </c>
      <c r="D41" s="25" t="s">
        <v>19</v>
      </c>
      <c r="E41" s="45">
        <v>60.91</v>
      </c>
      <c r="F41" s="45">
        <v>52.23</v>
      </c>
      <c r="G41" s="46">
        <v>113.14</v>
      </c>
      <c r="J41" s="15"/>
      <c r="K41" s="16"/>
    </row>
    <row r="42" spans="1:11" ht="12.75">
      <c r="A42" s="39">
        <f t="shared" si="1"/>
        <v>41</v>
      </c>
      <c r="B42" s="24">
        <v>58</v>
      </c>
      <c r="C42" s="16" t="s">
        <v>25</v>
      </c>
      <c r="D42" s="25" t="s">
        <v>17</v>
      </c>
      <c r="E42" s="45">
        <v>60.05</v>
      </c>
      <c r="F42" s="45">
        <v>59.93</v>
      </c>
      <c r="G42" s="46">
        <v>119.98</v>
      </c>
      <c r="J42" s="15"/>
      <c r="K42" s="16"/>
    </row>
    <row r="43" spans="1:11" ht="12.75">
      <c r="A43" s="39">
        <f t="shared" si="1"/>
        <v>42</v>
      </c>
      <c r="B43" s="24">
        <v>89</v>
      </c>
      <c r="C43" s="16" t="s">
        <v>15</v>
      </c>
      <c r="D43" s="16" t="s">
        <v>10</v>
      </c>
      <c r="E43" s="45">
        <v>59.69</v>
      </c>
      <c r="F43" s="45">
        <v>59.1</v>
      </c>
      <c r="G43" s="46">
        <v>118.79</v>
      </c>
      <c r="J43" s="15"/>
      <c r="K43" s="16"/>
    </row>
    <row r="44" spans="1:11" ht="12.75">
      <c r="A44" s="39">
        <f t="shared" si="1"/>
        <v>43</v>
      </c>
      <c r="B44" s="24">
        <v>98</v>
      </c>
      <c r="C44" s="16" t="s">
        <v>64</v>
      </c>
      <c r="D44" s="16" t="s">
        <v>62</v>
      </c>
      <c r="E44" s="45">
        <v>59.55</v>
      </c>
      <c r="F44" s="45">
        <v>57.74</v>
      </c>
      <c r="G44" s="46">
        <v>117.29</v>
      </c>
      <c r="J44" s="15"/>
      <c r="K44" s="15"/>
    </row>
    <row r="45" spans="1:11" ht="12.75">
      <c r="A45" s="39">
        <f t="shared" si="1"/>
        <v>44</v>
      </c>
      <c r="B45" s="24">
        <v>38</v>
      </c>
      <c r="C45" s="16" t="s">
        <v>23</v>
      </c>
      <c r="D45" s="16" t="s">
        <v>19</v>
      </c>
      <c r="E45" s="45">
        <v>59.38</v>
      </c>
      <c r="F45" s="45">
        <v>54.94</v>
      </c>
      <c r="G45" s="46">
        <v>114.32</v>
      </c>
      <c r="J45" s="15"/>
      <c r="K45" s="16"/>
    </row>
    <row r="46" spans="1:11" ht="12.75">
      <c r="A46" s="39">
        <f t="shared" si="1"/>
        <v>45</v>
      </c>
      <c r="B46" s="24">
        <v>100</v>
      </c>
      <c r="C46" s="16" t="s">
        <v>66</v>
      </c>
      <c r="D46" s="16" t="s">
        <v>60</v>
      </c>
      <c r="E46" s="45">
        <v>57.39</v>
      </c>
      <c r="F46" s="45">
        <v>56.36</v>
      </c>
      <c r="G46" s="46">
        <v>113.75</v>
      </c>
      <c r="J46" s="15"/>
      <c r="K46" s="15"/>
    </row>
    <row r="47" spans="1:11" ht="12.75">
      <c r="A47" s="39">
        <f t="shared" si="1"/>
        <v>46</v>
      </c>
      <c r="B47" s="24">
        <v>90</v>
      </c>
      <c r="C47" s="16" t="s">
        <v>18</v>
      </c>
      <c r="D47" s="16" t="s">
        <v>19</v>
      </c>
      <c r="E47" s="45">
        <v>56.04</v>
      </c>
      <c r="F47" s="45">
        <v>55.05</v>
      </c>
      <c r="G47" s="46">
        <v>111.09</v>
      </c>
      <c r="J47" s="15"/>
      <c r="K47" s="16"/>
    </row>
    <row r="48" spans="1:11" ht="12.75">
      <c r="A48" s="39">
        <f t="shared" si="1"/>
        <v>47</v>
      </c>
      <c r="B48" s="24">
        <v>75</v>
      </c>
      <c r="C48" s="16" t="s">
        <v>42</v>
      </c>
      <c r="D48" s="16" t="s">
        <v>22</v>
      </c>
      <c r="E48" s="45">
        <v>56.02</v>
      </c>
      <c r="F48" s="45">
        <v>50.17</v>
      </c>
      <c r="G48" s="46">
        <v>106.19</v>
      </c>
      <c r="J48" s="15"/>
      <c r="K48" s="16"/>
    </row>
    <row r="49" spans="1:11" ht="12.75">
      <c r="A49" s="39">
        <f t="shared" si="1"/>
        <v>48</v>
      </c>
      <c r="B49" s="24">
        <v>41</v>
      </c>
      <c r="C49" s="16" t="s">
        <v>65</v>
      </c>
      <c r="D49" s="16" t="s">
        <v>49</v>
      </c>
      <c r="E49" s="45">
        <v>55.9</v>
      </c>
      <c r="F49" s="45">
        <v>55.33</v>
      </c>
      <c r="G49" s="46">
        <v>111.23</v>
      </c>
      <c r="J49" s="15"/>
      <c r="K49" s="16"/>
    </row>
    <row r="50" spans="1:11" ht="12.75">
      <c r="A50" s="39">
        <f t="shared" si="1"/>
        <v>49</v>
      </c>
      <c r="B50" s="24">
        <v>99</v>
      </c>
      <c r="C50" s="16" t="s">
        <v>28</v>
      </c>
      <c r="D50" s="16" t="s">
        <v>19</v>
      </c>
      <c r="E50" s="45">
        <v>54.64</v>
      </c>
      <c r="F50" s="45">
        <v>54.33</v>
      </c>
      <c r="G50" s="46">
        <v>108.97</v>
      </c>
      <c r="J50" s="15"/>
      <c r="K50" s="15"/>
    </row>
    <row r="51" spans="1:11" ht="12.75">
      <c r="A51" s="39">
        <f t="shared" si="1"/>
        <v>50</v>
      </c>
      <c r="B51" s="24">
        <v>79</v>
      </c>
      <c r="C51" s="16" t="s">
        <v>36</v>
      </c>
      <c r="D51" s="16" t="s">
        <v>19</v>
      </c>
      <c r="E51" s="45">
        <v>52.14</v>
      </c>
      <c r="F51" s="45">
        <v>50.07</v>
      </c>
      <c r="G51" s="46">
        <v>102.21</v>
      </c>
      <c r="J51" s="15"/>
      <c r="K51" s="16"/>
    </row>
    <row r="52" spans="2:7" ht="12.75">
      <c r="B52" s="24"/>
      <c r="C52" s="32"/>
      <c r="D52" s="32"/>
      <c r="E52" s="46"/>
      <c r="F52" s="46"/>
      <c r="G52" s="46"/>
    </row>
    <row r="53" spans="2:7" ht="12.75">
      <c r="B53" s="24"/>
      <c r="C53" s="32"/>
      <c r="D53" s="32"/>
      <c r="E53" s="46"/>
      <c r="F53" s="46"/>
      <c r="G53" s="46"/>
    </row>
    <row r="54" spans="2:7" ht="12.75">
      <c r="B54" s="24"/>
      <c r="C54" s="32"/>
      <c r="D54" s="32"/>
      <c r="E54" s="46"/>
      <c r="F54" s="46"/>
      <c r="G54" s="46"/>
    </row>
    <row r="55" spans="2:7" ht="12.75">
      <c r="B55" s="24"/>
      <c r="C55" s="32"/>
      <c r="D55" s="32"/>
      <c r="E55" s="46"/>
      <c r="F55" s="46"/>
      <c r="G55" s="46"/>
    </row>
  </sheetData>
  <conditionalFormatting sqref="F2:F51 I2:I9">
    <cfRule type="expression" priority="1" dxfId="0" stopIfTrue="1">
      <formula>F2&gt;E2</formula>
    </cfRule>
  </conditionalFormatting>
  <printOptions/>
  <pageMargins left="0.78" right="0.56" top="1.26" bottom="1" header="0.41" footer="0.4921259845"/>
  <pageSetup fitToHeight="0" fitToWidth="1" orientation="portrait" paperSize="9" scale="85" r:id="rId3"/>
  <headerFooter alignWithMargins="0">
    <oddHeader>&amp;L
&amp;"MS Sans Serif,Fett Kursiv"Fliege Weit Zweihand&amp;C&amp;"Microsoft Sans Serif,Fett"&amp;14 51. Internationale Deutsche Casting-Meisterschaft
Halle  24. - 27.08.2006&amp;R
&amp;"MS Sans Serif,Fett Kursiv"Fly Distance Double Handed</oddHeader>
    <oddFooter>&amp;R&amp;O&amp;G
&amp;"Microsoft Sans Serif,Standard"&amp;8Verband Deutscher Sportfischer e. V.</oddFooter>
  </headerFooter>
  <legacy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J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0.28125" style="47" bestFit="1" customWidth="1"/>
    <col min="4" max="4" width="21.8515625" style="47" bestFit="1" customWidth="1"/>
    <col min="5" max="5" width="9.8515625" style="47" bestFit="1" customWidth="1"/>
    <col min="6" max="6" width="10.421875" style="47" bestFit="1" customWidth="1"/>
    <col min="7" max="7" width="11.421875" style="47" customWidth="1"/>
    <col min="8" max="16384" width="11.421875" style="34" customWidth="1"/>
  </cols>
  <sheetData>
    <row r="1" spans="1:8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0" t="s">
        <v>110</v>
      </c>
      <c r="F1" s="51" t="s">
        <v>111</v>
      </c>
      <c r="G1" s="41" t="s">
        <v>100</v>
      </c>
      <c r="H1" s="52"/>
    </row>
    <row r="2" spans="1:10" s="44" customFormat="1" ht="23.25" customHeight="1">
      <c r="A2" s="39">
        <v>1</v>
      </c>
      <c r="B2" s="39">
        <v>91</v>
      </c>
      <c r="C2" s="9" t="s">
        <v>33</v>
      </c>
      <c r="D2" s="9" t="s">
        <v>19</v>
      </c>
      <c r="E2" s="40">
        <v>116.12</v>
      </c>
      <c r="F2" s="53">
        <v>174.18</v>
      </c>
      <c r="G2" s="41" t="s">
        <v>112</v>
      </c>
      <c r="H2" s="53"/>
      <c r="I2" s="43"/>
      <c r="J2" s="9"/>
    </row>
    <row r="3" spans="1:10" s="44" customFormat="1" ht="12.75">
      <c r="A3" s="39">
        <f aca="true" t="shared" si="0" ref="A3:A34">A2+1</f>
        <v>2</v>
      </c>
      <c r="B3" s="39">
        <v>74</v>
      </c>
      <c r="C3" s="9" t="s">
        <v>45</v>
      </c>
      <c r="D3" s="9" t="s">
        <v>31</v>
      </c>
      <c r="E3" s="40">
        <v>113.02</v>
      </c>
      <c r="F3" s="53">
        <v>169.53</v>
      </c>
      <c r="G3" s="40">
        <v>115.1</v>
      </c>
      <c r="H3" s="53"/>
      <c r="I3" s="43"/>
      <c r="J3" s="9"/>
    </row>
    <row r="4" spans="1:10" s="44" customFormat="1" ht="12.75">
      <c r="A4" s="39">
        <f t="shared" si="0"/>
        <v>3</v>
      </c>
      <c r="B4" s="39">
        <v>92</v>
      </c>
      <c r="C4" s="9" t="s">
        <v>56</v>
      </c>
      <c r="D4" s="9" t="s">
        <v>19</v>
      </c>
      <c r="E4" s="40">
        <v>115.81</v>
      </c>
      <c r="F4" s="53">
        <v>173.715</v>
      </c>
      <c r="G4" s="40">
        <v>112.51</v>
      </c>
      <c r="H4" s="53"/>
      <c r="I4" s="43"/>
      <c r="J4" s="9"/>
    </row>
    <row r="5" spans="1:10" ht="23.25" customHeight="1">
      <c r="A5" s="39">
        <f t="shared" si="0"/>
        <v>4</v>
      </c>
      <c r="B5" s="24">
        <v>51</v>
      </c>
      <c r="C5" s="16" t="s">
        <v>7</v>
      </c>
      <c r="D5" s="25" t="s">
        <v>8</v>
      </c>
      <c r="E5" s="45">
        <v>111.8</v>
      </c>
      <c r="F5" s="55">
        <v>167.7</v>
      </c>
      <c r="G5" s="45">
        <v>111.21</v>
      </c>
      <c r="H5" s="55"/>
      <c r="I5" s="15"/>
      <c r="J5" s="16"/>
    </row>
    <row r="6" spans="1:10" ht="12.75">
      <c r="A6" s="39">
        <f t="shared" si="0"/>
        <v>5</v>
      </c>
      <c r="B6" s="24">
        <v>94</v>
      </c>
      <c r="C6" s="16" t="s">
        <v>27</v>
      </c>
      <c r="D6" s="16" t="s">
        <v>8</v>
      </c>
      <c r="E6" s="45">
        <v>115.16</v>
      </c>
      <c r="F6" s="55">
        <v>172.74</v>
      </c>
      <c r="G6" s="45">
        <v>108.55</v>
      </c>
      <c r="H6" s="55"/>
      <c r="I6" s="15"/>
      <c r="J6" s="16"/>
    </row>
    <row r="7" spans="1:10" ht="12.75">
      <c r="A7" s="39">
        <f t="shared" si="0"/>
        <v>6</v>
      </c>
      <c r="B7" s="24">
        <v>73</v>
      </c>
      <c r="C7" s="16" t="s">
        <v>12</v>
      </c>
      <c r="D7" s="16" t="s">
        <v>8</v>
      </c>
      <c r="E7" s="45">
        <v>113.07</v>
      </c>
      <c r="F7" s="55">
        <v>169.605</v>
      </c>
      <c r="G7" s="45">
        <v>0</v>
      </c>
      <c r="H7" s="55"/>
      <c r="I7" s="15"/>
      <c r="J7" s="16"/>
    </row>
    <row r="8" spans="1:10" ht="12.75">
      <c r="A8" s="39">
        <f t="shared" si="0"/>
        <v>7</v>
      </c>
      <c r="B8" s="24">
        <v>35</v>
      </c>
      <c r="C8" s="16" t="s">
        <v>38</v>
      </c>
      <c r="D8" s="16" t="s">
        <v>22</v>
      </c>
      <c r="E8" s="45">
        <v>111.77</v>
      </c>
      <c r="F8" s="55">
        <v>167.655</v>
      </c>
      <c r="G8" s="45"/>
      <c r="H8" s="55"/>
      <c r="I8" s="15"/>
      <c r="J8" s="16"/>
    </row>
    <row r="9" spans="1:10" ht="12.75">
      <c r="A9" s="39">
        <f t="shared" si="0"/>
        <v>8</v>
      </c>
      <c r="B9" s="24">
        <v>76</v>
      </c>
      <c r="C9" s="16" t="s">
        <v>52</v>
      </c>
      <c r="D9" s="16" t="s">
        <v>49</v>
      </c>
      <c r="E9" s="45">
        <v>110.55</v>
      </c>
      <c r="F9" s="55">
        <v>165.825</v>
      </c>
      <c r="G9" s="45"/>
      <c r="H9" s="55"/>
      <c r="I9" s="15"/>
      <c r="J9" s="16"/>
    </row>
    <row r="10" spans="1:10" ht="12.75">
      <c r="A10" s="39">
        <f t="shared" si="0"/>
        <v>9</v>
      </c>
      <c r="B10" s="24">
        <v>31</v>
      </c>
      <c r="C10" s="16" t="s">
        <v>30</v>
      </c>
      <c r="D10" s="25" t="s">
        <v>31</v>
      </c>
      <c r="E10" s="45">
        <v>110.49</v>
      </c>
      <c r="F10" s="55">
        <v>165.735</v>
      </c>
      <c r="H10" s="15"/>
      <c r="I10" s="15"/>
      <c r="J10" s="16"/>
    </row>
    <row r="11" spans="1:10" ht="12.75">
      <c r="A11" s="39">
        <f t="shared" si="0"/>
        <v>10</v>
      </c>
      <c r="B11" s="24">
        <v>41</v>
      </c>
      <c r="C11" s="16" t="s">
        <v>65</v>
      </c>
      <c r="D11" s="16" t="s">
        <v>49</v>
      </c>
      <c r="E11" s="45">
        <v>110.33</v>
      </c>
      <c r="F11" s="55">
        <v>165.495</v>
      </c>
      <c r="H11" s="15"/>
      <c r="I11" s="15"/>
      <c r="J11" s="16"/>
    </row>
    <row r="12" spans="1:10" ht="12.75">
      <c r="A12" s="39">
        <f t="shared" si="0"/>
        <v>11</v>
      </c>
      <c r="B12" s="24">
        <v>52</v>
      </c>
      <c r="C12" s="16" t="s">
        <v>32</v>
      </c>
      <c r="D12" s="25" t="s">
        <v>8</v>
      </c>
      <c r="E12" s="45">
        <v>108.39</v>
      </c>
      <c r="F12" s="55">
        <v>162.585</v>
      </c>
      <c r="H12" s="15"/>
      <c r="I12" s="15"/>
      <c r="J12" s="16"/>
    </row>
    <row r="13" spans="1:10" ht="12.75">
      <c r="A13" s="39">
        <f t="shared" si="0"/>
        <v>12</v>
      </c>
      <c r="B13" s="24">
        <v>53</v>
      </c>
      <c r="C13" s="16" t="s">
        <v>46</v>
      </c>
      <c r="D13" s="25" t="s">
        <v>31</v>
      </c>
      <c r="E13" s="45">
        <v>107.89</v>
      </c>
      <c r="F13" s="55">
        <v>161.835</v>
      </c>
      <c r="H13" s="15"/>
      <c r="I13" s="15"/>
      <c r="J13" s="16"/>
    </row>
    <row r="14" spans="1:10" ht="12.75">
      <c r="A14" s="39">
        <f t="shared" si="0"/>
        <v>13</v>
      </c>
      <c r="B14" s="24">
        <v>81</v>
      </c>
      <c r="C14" s="16" t="s">
        <v>11</v>
      </c>
      <c r="D14" s="16" t="s">
        <v>8</v>
      </c>
      <c r="E14" s="45">
        <v>107.82</v>
      </c>
      <c r="F14" s="55">
        <v>161.73</v>
      </c>
      <c r="H14" s="15"/>
      <c r="I14" s="15"/>
      <c r="J14" s="16"/>
    </row>
    <row r="15" spans="1:10" ht="12.75">
      <c r="A15" s="39">
        <f t="shared" si="0"/>
        <v>14</v>
      </c>
      <c r="B15" s="24">
        <v>56</v>
      </c>
      <c r="C15" s="16" t="s">
        <v>43</v>
      </c>
      <c r="D15" s="25" t="s">
        <v>14</v>
      </c>
      <c r="E15" s="45">
        <v>107.6</v>
      </c>
      <c r="F15" s="55">
        <v>161.4</v>
      </c>
      <c r="H15" s="15"/>
      <c r="I15" s="15"/>
      <c r="J15" s="16"/>
    </row>
    <row r="16" spans="1:10" ht="12.75">
      <c r="A16" s="39">
        <f t="shared" si="0"/>
        <v>15</v>
      </c>
      <c r="B16" s="24">
        <v>54</v>
      </c>
      <c r="C16" s="16" t="s">
        <v>9</v>
      </c>
      <c r="D16" s="25" t="s">
        <v>10</v>
      </c>
      <c r="E16" s="45">
        <v>106.56</v>
      </c>
      <c r="F16" s="55">
        <v>159.84</v>
      </c>
      <c r="H16" s="15"/>
      <c r="I16" s="15"/>
      <c r="J16" s="16"/>
    </row>
    <row r="17" spans="1:10" ht="12.75">
      <c r="A17" s="39">
        <f t="shared" si="0"/>
        <v>16</v>
      </c>
      <c r="B17" s="24">
        <v>78</v>
      </c>
      <c r="C17" s="16" t="s">
        <v>39</v>
      </c>
      <c r="D17" s="16" t="s">
        <v>19</v>
      </c>
      <c r="E17" s="45">
        <v>105.32</v>
      </c>
      <c r="F17" s="55">
        <v>157.98</v>
      </c>
      <c r="H17" s="15"/>
      <c r="I17" s="15"/>
      <c r="J17" s="16"/>
    </row>
    <row r="18" spans="1:10" ht="12.75">
      <c r="A18" s="39">
        <f t="shared" si="0"/>
        <v>17</v>
      </c>
      <c r="B18" s="24">
        <v>82</v>
      </c>
      <c r="C18" s="16" t="s">
        <v>24</v>
      </c>
      <c r="D18" s="16" t="s">
        <v>14</v>
      </c>
      <c r="E18" s="45">
        <v>104.91</v>
      </c>
      <c r="F18" s="55">
        <v>157.365</v>
      </c>
      <c r="H18" s="15"/>
      <c r="I18" s="15"/>
      <c r="J18" s="16"/>
    </row>
    <row r="19" spans="1:10" ht="12.75">
      <c r="A19" s="39">
        <f t="shared" si="0"/>
        <v>18</v>
      </c>
      <c r="B19" s="24">
        <v>75</v>
      </c>
      <c r="C19" s="16" t="s">
        <v>42</v>
      </c>
      <c r="D19" s="16" t="s">
        <v>22</v>
      </c>
      <c r="E19" s="45">
        <v>104.63</v>
      </c>
      <c r="F19" s="55">
        <v>156.945</v>
      </c>
      <c r="H19" s="15"/>
      <c r="I19" s="15"/>
      <c r="J19" s="16"/>
    </row>
    <row r="20" spans="1:10" ht="12.75">
      <c r="A20" s="39">
        <f t="shared" si="0"/>
        <v>19</v>
      </c>
      <c r="B20" s="24">
        <v>97</v>
      </c>
      <c r="C20" s="16" t="s">
        <v>20</v>
      </c>
      <c r="D20" s="16" t="s">
        <v>10</v>
      </c>
      <c r="E20" s="45">
        <v>104.18</v>
      </c>
      <c r="F20" s="55">
        <v>156.27</v>
      </c>
      <c r="H20" s="15"/>
      <c r="I20" s="15"/>
      <c r="J20" s="15"/>
    </row>
    <row r="21" spans="1:10" ht="12.75">
      <c r="A21" s="39">
        <f t="shared" si="0"/>
        <v>20</v>
      </c>
      <c r="B21" s="24">
        <v>32</v>
      </c>
      <c r="C21" s="16" t="s">
        <v>21</v>
      </c>
      <c r="D21" s="16" t="s">
        <v>22</v>
      </c>
      <c r="E21" s="45">
        <v>104.14</v>
      </c>
      <c r="F21" s="55">
        <v>156.21</v>
      </c>
      <c r="H21" s="15"/>
      <c r="I21" s="15"/>
      <c r="J21" s="16"/>
    </row>
    <row r="22" spans="1:10" ht="12.75">
      <c r="A22" s="39">
        <f t="shared" si="0"/>
        <v>21</v>
      </c>
      <c r="B22" s="24">
        <v>85</v>
      </c>
      <c r="C22" s="16" t="s">
        <v>54</v>
      </c>
      <c r="D22" s="16" t="s">
        <v>22</v>
      </c>
      <c r="E22" s="45">
        <v>103.91</v>
      </c>
      <c r="F22" s="55">
        <v>155.865</v>
      </c>
      <c r="H22" s="15"/>
      <c r="I22" s="15"/>
      <c r="J22" s="16"/>
    </row>
    <row r="23" spans="1:10" ht="12.75">
      <c r="A23" s="39">
        <f t="shared" si="0"/>
        <v>22</v>
      </c>
      <c r="B23" s="24">
        <v>84</v>
      </c>
      <c r="C23" s="16" t="s">
        <v>37</v>
      </c>
      <c r="D23" s="16" t="s">
        <v>22</v>
      </c>
      <c r="E23" s="45">
        <v>103.51</v>
      </c>
      <c r="F23" s="55">
        <v>155.265</v>
      </c>
      <c r="H23" s="15"/>
      <c r="I23" s="15"/>
      <c r="J23" s="16"/>
    </row>
    <row r="24" spans="1:10" ht="12.75">
      <c r="A24" s="39">
        <f t="shared" si="0"/>
        <v>23</v>
      </c>
      <c r="B24" s="24">
        <v>36</v>
      </c>
      <c r="C24" s="16" t="s">
        <v>50</v>
      </c>
      <c r="D24" s="16" t="s">
        <v>17</v>
      </c>
      <c r="E24" s="45">
        <v>103.46</v>
      </c>
      <c r="F24" s="55">
        <v>155.19</v>
      </c>
      <c r="H24" s="15"/>
      <c r="I24" s="15"/>
      <c r="J24" s="16"/>
    </row>
    <row r="25" spans="1:10" ht="12.75">
      <c r="A25" s="39">
        <f t="shared" si="0"/>
        <v>24</v>
      </c>
      <c r="B25" s="24">
        <v>34</v>
      </c>
      <c r="C25" s="16" t="s">
        <v>57</v>
      </c>
      <c r="D25" s="16" t="s">
        <v>14</v>
      </c>
      <c r="E25" s="45">
        <v>103.11</v>
      </c>
      <c r="F25" s="55">
        <v>154.665</v>
      </c>
      <c r="H25" s="15"/>
      <c r="I25" s="15"/>
      <c r="J25" s="16"/>
    </row>
    <row r="26" spans="1:10" ht="12.75">
      <c r="A26" s="39">
        <f t="shared" si="0"/>
        <v>25</v>
      </c>
      <c r="B26" s="24">
        <v>89</v>
      </c>
      <c r="C26" s="16" t="s">
        <v>15</v>
      </c>
      <c r="D26" s="16" t="s">
        <v>10</v>
      </c>
      <c r="E26" s="45">
        <v>101.78</v>
      </c>
      <c r="F26" s="55">
        <v>152.67</v>
      </c>
      <c r="H26" s="15"/>
      <c r="I26" s="15"/>
      <c r="J26" s="16"/>
    </row>
    <row r="27" spans="1:10" ht="12.75">
      <c r="A27" s="39">
        <f t="shared" si="0"/>
        <v>26</v>
      </c>
      <c r="B27" s="24">
        <v>72</v>
      </c>
      <c r="C27" s="16" t="s">
        <v>34</v>
      </c>
      <c r="D27" s="16" t="s">
        <v>8</v>
      </c>
      <c r="E27" s="45">
        <v>101.3</v>
      </c>
      <c r="F27" s="55">
        <v>151.95</v>
      </c>
      <c r="H27" s="15"/>
      <c r="I27" s="15"/>
      <c r="J27" s="16"/>
    </row>
    <row r="28" spans="1:10" ht="12.75">
      <c r="A28" s="39">
        <f t="shared" si="0"/>
        <v>27</v>
      </c>
      <c r="B28" s="24">
        <v>86</v>
      </c>
      <c r="C28" s="16" t="s">
        <v>40</v>
      </c>
      <c r="D28" s="16" t="s">
        <v>19</v>
      </c>
      <c r="E28" s="45">
        <v>101.07</v>
      </c>
      <c r="F28" s="55">
        <v>151.605</v>
      </c>
      <c r="H28" s="15"/>
      <c r="I28" s="15"/>
      <c r="J28" s="16"/>
    </row>
    <row r="29" spans="1:10" ht="12.75">
      <c r="A29" s="39">
        <f t="shared" si="0"/>
        <v>28</v>
      </c>
      <c r="B29" s="24">
        <v>100</v>
      </c>
      <c r="C29" s="16" t="s">
        <v>66</v>
      </c>
      <c r="D29" s="16" t="s">
        <v>60</v>
      </c>
      <c r="E29" s="45">
        <v>100.49</v>
      </c>
      <c r="F29" s="55">
        <v>150.735</v>
      </c>
      <c r="H29" s="15"/>
      <c r="I29" s="15"/>
      <c r="J29" s="15"/>
    </row>
    <row r="30" spans="1:10" ht="12.75">
      <c r="A30" s="39">
        <f t="shared" si="0"/>
        <v>29</v>
      </c>
      <c r="B30" s="24">
        <v>59</v>
      </c>
      <c r="C30" s="16" t="s">
        <v>41</v>
      </c>
      <c r="D30" s="16" t="s">
        <v>19</v>
      </c>
      <c r="E30" s="45">
        <v>99.56</v>
      </c>
      <c r="F30" s="55">
        <v>149.34</v>
      </c>
      <c r="H30" s="15"/>
      <c r="I30" s="15"/>
      <c r="J30" s="16"/>
    </row>
    <row r="31" spans="1:10" ht="12.75">
      <c r="A31" s="39">
        <f t="shared" si="0"/>
        <v>30</v>
      </c>
      <c r="B31" s="24">
        <v>93</v>
      </c>
      <c r="C31" s="16" t="s">
        <v>44</v>
      </c>
      <c r="D31" s="16" t="s">
        <v>19</v>
      </c>
      <c r="E31" s="45">
        <v>99.56</v>
      </c>
      <c r="F31" s="55">
        <v>149.34</v>
      </c>
      <c r="H31" s="15"/>
      <c r="I31" s="15"/>
      <c r="J31" s="16"/>
    </row>
    <row r="32" spans="1:10" ht="12.75">
      <c r="A32" s="39">
        <f t="shared" si="0"/>
        <v>31</v>
      </c>
      <c r="B32" s="24">
        <v>79</v>
      </c>
      <c r="C32" s="16" t="s">
        <v>36</v>
      </c>
      <c r="D32" s="16" t="s">
        <v>19</v>
      </c>
      <c r="E32" s="45">
        <v>99.26</v>
      </c>
      <c r="F32" s="55">
        <v>148.89</v>
      </c>
      <c r="H32" s="15"/>
      <c r="I32" s="15"/>
      <c r="J32" s="16"/>
    </row>
    <row r="33" spans="1:10" ht="12.75">
      <c r="A33" s="39">
        <f t="shared" si="0"/>
        <v>32</v>
      </c>
      <c r="B33" s="24">
        <v>80</v>
      </c>
      <c r="C33" s="16" t="s">
        <v>63</v>
      </c>
      <c r="D33" s="16" t="s">
        <v>60</v>
      </c>
      <c r="E33" s="45">
        <v>98.91</v>
      </c>
      <c r="F33" s="55">
        <v>148.365</v>
      </c>
      <c r="H33" s="15"/>
      <c r="I33" s="15"/>
      <c r="J33" s="16"/>
    </row>
    <row r="34" spans="1:10" ht="12.75">
      <c r="A34" s="39">
        <f t="shared" si="0"/>
        <v>33</v>
      </c>
      <c r="B34" s="24">
        <v>98</v>
      </c>
      <c r="C34" s="16" t="s">
        <v>64</v>
      </c>
      <c r="D34" s="16" t="s">
        <v>62</v>
      </c>
      <c r="E34" s="45">
        <v>98.81</v>
      </c>
      <c r="F34" s="55">
        <v>148.215</v>
      </c>
      <c r="H34" s="15"/>
      <c r="I34" s="15"/>
      <c r="J34" s="15"/>
    </row>
    <row r="35" spans="1:10" ht="12.75">
      <c r="A35" s="39">
        <f aca="true" t="shared" si="1" ref="A35:A51">A34+1</f>
        <v>34</v>
      </c>
      <c r="B35" s="24">
        <v>40</v>
      </c>
      <c r="C35" s="16" t="s">
        <v>55</v>
      </c>
      <c r="D35" s="25" t="s">
        <v>19</v>
      </c>
      <c r="E35" s="45">
        <v>98.75</v>
      </c>
      <c r="F35" s="55">
        <v>148.125</v>
      </c>
      <c r="H35" s="15"/>
      <c r="I35" s="15"/>
      <c r="J35" s="16"/>
    </row>
    <row r="36" spans="1:10" ht="12.75">
      <c r="A36" s="39">
        <f t="shared" si="1"/>
        <v>35</v>
      </c>
      <c r="B36" s="24">
        <v>58</v>
      </c>
      <c r="C36" s="16" t="s">
        <v>25</v>
      </c>
      <c r="D36" s="25" t="s">
        <v>17</v>
      </c>
      <c r="E36" s="45">
        <v>98.51</v>
      </c>
      <c r="F36" s="55">
        <v>147.765</v>
      </c>
      <c r="H36" s="15"/>
      <c r="I36" s="15"/>
      <c r="J36" s="16"/>
    </row>
    <row r="37" spans="1:10" ht="12.75">
      <c r="A37" s="39">
        <f t="shared" si="1"/>
        <v>36</v>
      </c>
      <c r="B37" s="24">
        <v>83</v>
      </c>
      <c r="C37" s="16" t="s">
        <v>35</v>
      </c>
      <c r="D37" s="16" t="s">
        <v>14</v>
      </c>
      <c r="E37" s="45">
        <v>98.3</v>
      </c>
      <c r="F37" s="55">
        <v>147.45</v>
      </c>
      <c r="H37" s="15"/>
      <c r="I37" s="15"/>
      <c r="J37" s="16"/>
    </row>
    <row r="38" spans="1:10" ht="12.75">
      <c r="A38" s="39">
        <f t="shared" si="1"/>
        <v>37</v>
      </c>
      <c r="B38" s="24">
        <v>38</v>
      </c>
      <c r="C38" s="16" t="s">
        <v>23</v>
      </c>
      <c r="D38" s="16" t="s">
        <v>19</v>
      </c>
      <c r="E38" s="45">
        <v>97.14</v>
      </c>
      <c r="F38" s="55">
        <v>145.71</v>
      </c>
      <c r="H38" s="15"/>
      <c r="I38" s="15"/>
      <c r="J38" s="16"/>
    </row>
    <row r="39" spans="1:10" ht="12.75">
      <c r="A39" s="39">
        <f t="shared" si="1"/>
        <v>38</v>
      </c>
      <c r="B39" s="24">
        <v>55</v>
      </c>
      <c r="C39" s="25" t="s">
        <v>58</v>
      </c>
      <c r="D39" s="25" t="s">
        <v>17</v>
      </c>
      <c r="E39" s="45">
        <v>93.2</v>
      </c>
      <c r="F39" s="55">
        <v>139.8</v>
      </c>
      <c r="H39" s="15"/>
      <c r="I39" s="15"/>
      <c r="J39" s="25"/>
    </row>
    <row r="40" spans="1:10" ht="12.75">
      <c r="A40" s="39">
        <f t="shared" si="1"/>
        <v>39</v>
      </c>
      <c r="B40" s="24">
        <v>57</v>
      </c>
      <c r="C40" s="16" t="s">
        <v>26</v>
      </c>
      <c r="D40" s="25" t="s">
        <v>19</v>
      </c>
      <c r="E40" s="45">
        <v>92.97</v>
      </c>
      <c r="F40" s="55">
        <v>139.455</v>
      </c>
      <c r="H40" s="15"/>
      <c r="I40" s="15"/>
      <c r="J40" s="16"/>
    </row>
    <row r="41" spans="1:10" ht="12.75">
      <c r="A41" s="39">
        <f t="shared" si="1"/>
        <v>40</v>
      </c>
      <c r="B41" s="24">
        <v>95</v>
      </c>
      <c r="C41" s="16" t="s">
        <v>48</v>
      </c>
      <c r="D41" s="16" t="s">
        <v>49</v>
      </c>
      <c r="E41" s="45">
        <v>91.94</v>
      </c>
      <c r="F41" s="55">
        <v>137.91</v>
      </c>
      <c r="H41" s="15"/>
      <c r="I41" s="15"/>
      <c r="J41" s="15"/>
    </row>
    <row r="42" spans="1:10" ht="12.75">
      <c r="A42" s="39">
        <f t="shared" si="1"/>
        <v>41</v>
      </c>
      <c r="B42" s="24">
        <v>99</v>
      </c>
      <c r="C42" s="16" t="s">
        <v>28</v>
      </c>
      <c r="D42" s="16" t="s">
        <v>19</v>
      </c>
      <c r="E42" s="45">
        <v>89.51</v>
      </c>
      <c r="F42" s="55">
        <v>134.265</v>
      </c>
      <c r="H42" s="15"/>
      <c r="I42" s="15"/>
      <c r="J42" s="15"/>
    </row>
    <row r="43" spans="1:10" ht="12.75">
      <c r="A43" s="39">
        <f t="shared" si="1"/>
        <v>42</v>
      </c>
      <c r="B43" s="24">
        <v>90</v>
      </c>
      <c r="C43" s="16" t="s">
        <v>18</v>
      </c>
      <c r="D43" s="16" t="s">
        <v>19</v>
      </c>
      <c r="E43" s="45">
        <v>88.34</v>
      </c>
      <c r="F43" s="55">
        <v>132.51</v>
      </c>
      <c r="H43" s="15"/>
      <c r="I43" s="15"/>
      <c r="J43" s="16"/>
    </row>
    <row r="44" spans="1:10" ht="12.75">
      <c r="A44" s="39">
        <f t="shared" si="1"/>
        <v>43</v>
      </c>
      <c r="B44" s="24">
        <v>61</v>
      </c>
      <c r="C44" s="16" t="s">
        <v>59</v>
      </c>
      <c r="D44" s="25" t="s">
        <v>60</v>
      </c>
      <c r="E44" s="45">
        <v>86.2</v>
      </c>
      <c r="F44" s="55">
        <v>129.3</v>
      </c>
      <c r="H44" s="15"/>
      <c r="I44" s="15"/>
      <c r="J44" s="16"/>
    </row>
    <row r="45" spans="1:10" ht="12.75">
      <c r="A45" s="39">
        <f t="shared" si="1"/>
        <v>44</v>
      </c>
      <c r="B45" s="24">
        <v>39</v>
      </c>
      <c r="C45" s="16" t="s">
        <v>61</v>
      </c>
      <c r="D45" s="16" t="s">
        <v>62</v>
      </c>
      <c r="E45" s="45">
        <v>84.07</v>
      </c>
      <c r="F45" s="55">
        <v>126.105</v>
      </c>
      <c r="H45" s="15"/>
      <c r="I45" s="15"/>
      <c r="J45" s="16"/>
    </row>
    <row r="46" spans="1:10" ht="12.75">
      <c r="A46" s="39">
        <f t="shared" si="1"/>
        <v>45</v>
      </c>
      <c r="B46" s="24">
        <v>60</v>
      </c>
      <c r="C46" s="16" t="s">
        <v>51</v>
      </c>
      <c r="D46" s="25" t="s">
        <v>17</v>
      </c>
      <c r="E46" s="45">
        <v>78.98</v>
      </c>
      <c r="F46" s="55">
        <v>118.47</v>
      </c>
      <c r="H46" s="15"/>
      <c r="I46" s="15"/>
      <c r="J46" s="16"/>
    </row>
    <row r="47" spans="1:10" ht="12.75">
      <c r="A47" s="39">
        <f t="shared" si="1"/>
        <v>46</v>
      </c>
      <c r="B47" s="24">
        <v>77</v>
      </c>
      <c r="C47" s="25" t="s">
        <v>13</v>
      </c>
      <c r="D47" s="25" t="s">
        <v>14</v>
      </c>
      <c r="E47" s="45">
        <v>76.41</v>
      </c>
      <c r="F47" s="55">
        <v>114.615</v>
      </c>
      <c r="H47" s="15"/>
      <c r="I47" s="15"/>
      <c r="J47" s="25"/>
    </row>
    <row r="48" spans="1:10" ht="12.75">
      <c r="A48" s="39">
        <f t="shared" si="1"/>
        <v>47</v>
      </c>
      <c r="B48" s="24">
        <v>71</v>
      </c>
      <c r="C48" s="16" t="s">
        <v>16</v>
      </c>
      <c r="D48" s="16" t="s">
        <v>17</v>
      </c>
      <c r="E48" s="45">
        <v>0</v>
      </c>
      <c r="F48" s="55">
        <v>0</v>
      </c>
      <c r="H48" s="15"/>
      <c r="I48" s="15"/>
      <c r="J48" s="16"/>
    </row>
    <row r="49" spans="1:10" ht="12.75">
      <c r="A49" s="39">
        <f t="shared" si="1"/>
        <v>48</v>
      </c>
      <c r="B49" s="24">
        <v>87</v>
      </c>
      <c r="C49" s="16" t="s">
        <v>53</v>
      </c>
      <c r="D49" s="16" t="s">
        <v>22</v>
      </c>
      <c r="E49" s="45">
        <v>0</v>
      </c>
      <c r="F49" s="55">
        <v>0</v>
      </c>
      <c r="H49" s="15"/>
      <c r="I49" s="15"/>
      <c r="J49" s="16"/>
    </row>
    <row r="50" spans="1:10" ht="12.75">
      <c r="A50" s="39">
        <f t="shared" si="1"/>
        <v>49</v>
      </c>
      <c r="B50" s="24">
        <v>88</v>
      </c>
      <c r="C50" s="16" t="s">
        <v>29</v>
      </c>
      <c r="D50" s="16" t="s">
        <v>22</v>
      </c>
      <c r="E50" s="45">
        <v>0</v>
      </c>
      <c r="F50" s="55">
        <v>0</v>
      </c>
      <c r="H50" s="15"/>
      <c r="I50" s="15"/>
      <c r="J50" s="16"/>
    </row>
    <row r="51" spans="1:10" ht="12.75">
      <c r="A51" s="39">
        <f t="shared" si="1"/>
        <v>50</v>
      </c>
      <c r="B51" s="24">
        <v>96</v>
      </c>
      <c r="C51" s="16" t="s">
        <v>47</v>
      </c>
      <c r="D51" s="16" t="s">
        <v>17</v>
      </c>
      <c r="E51" s="45">
        <v>0</v>
      </c>
      <c r="F51" s="55">
        <v>0</v>
      </c>
      <c r="H51" s="15"/>
      <c r="I51" s="15"/>
      <c r="J51" s="15"/>
    </row>
    <row r="52" spans="2:6" ht="12.75">
      <c r="B52" s="24"/>
      <c r="C52" s="32"/>
      <c r="D52" s="32"/>
      <c r="E52" s="46"/>
      <c r="F52" s="55"/>
    </row>
    <row r="53" spans="2:6" ht="12.75">
      <c r="B53" s="24"/>
      <c r="C53" s="32"/>
      <c r="D53" s="32"/>
      <c r="E53" s="46"/>
      <c r="F53" s="55"/>
    </row>
    <row r="54" spans="2:6" ht="12.75">
      <c r="B54" s="24"/>
      <c r="C54" s="32"/>
      <c r="D54" s="32"/>
      <c r="E54" s="46"/>
      <c r="F54" s="55"/>
    </row>
    <row r="55" spans="2:6" ht="12.75">
      <c r="B55" s="24"/>
      <c r="C55" s="32"/>
      <c r="D55" s="32"/>
      <c r="E55" s="46"/>
      <c r="F55" s="55"/>
    </row>
  </sheetData>
  <printOptions/>
  <pageMargins left="0.75" right="0.75" top="1.38" bottom="1" header="0.4921259845" footer="0.4921259845"/>
  <pageSetup orientation="portrait" paperSize="9" r:id="rId3"/>
  <headerFooter alignWithMargins="0">
    <oddHeader>&amp;L
&amp;"MS Sans Serif,Fett Kursiv"Gewicht Weit Zweihand 18g&amp;C&amp;"Microsoft Sans Serif,Fett"&amp;14 51. Internationale Deutsche Casting-Meisterschaft
Halle  24. - 27.08.2006&amp;R
&amp;"MS Sans Serif,Fett Kursiv"Spinning Distance Double Handed 18g</oddHeader>
    <oddFooter>&amp;R&amp;O&amp;G
&amp;"Microsoft Sans Serif,Standard"&amp;8Verband Deutscher Sportfischer e. V.</oddFooter>
  </headerFooter>
  <legacy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L5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47" bestFit="1" customWidth="1"/>
    <col min="2" max="2" width="4.7109375" style="47" bestFit="1" customWidth="1"/>
    <col min="3" max="3" width="22.00390625" style="17" bestFit="1" customWidth="1"/>
    <col min="4" max="4" width="21.8515625" style="17" bestFit="1" customWidth="1"/>
    <col min="5" max="5" width="8.421875" style="71" bestFit="1" customWidth="1"/>
    <col min="6" max="6" width="7.28125" style="72" bestFit="1" customWidth="1"/>
    <col min="7" max="8" width="8.421875" style="71" bestFit="1" customWidth="1"/>
    <col min="9" max="16384" width="11.421875" style="17" customWidth="1"/>
  </cols>
  <sheetData>
    <row r="1" spans="1:12" s="7" customFormat="1" ht="12.75">
      <c r="A1" s="62" t="s">
        <v>0</v>
      </c>
      <c r="B1" s="63" t="s">
        <v>1</v>
      </c>
      <c r="C1" s="64" t="s">
        <v>2</v>
      </c>
      <c r="D1" s="64" t="s">
        <v>3</v>
      </c>
      <c r="E1" s="65" t="s">
        <v>113</v>
      </c>
      <c r="F1" s="66" t="s">
        <v>114</v>
      </c>
      <c r="G1" s="65" t="s">
        <v>115</v>
      </c>
      <c r="H1" s="65" t="s">
        <v>106</v>
      </c>
      <c r="I1" s="6"/>
      <c r="J1" s="6"/>
      <c r="K1" s="6"/>
      <c r="L1" s="6"/>
    </row>
    <row r="2" spans="1:12" ht="25.5" customHeight="1">
      <c r="A2" s="39">
        <v>1</v>
      </c>
      <c r="B2" s="8">
        <v>51</v>
      </c>
      <c r="C2" s="67" t="s">
        <v>7</v>
      </c>
      <c r="D2" s="10" t="s">
        <v>8</v>
      </c>
      <c r="E2" s="68">
        <v>527.07</v>
      </c>
      <c r="F2" s="69">
        <v>146.54</v>
      </c>
      <c r="G2" s="68">
        <v>167.7</v>
      </c>
      <c r="H2" s="68">
        <v>841.31</v>
      </c>
      <c r="I2" s="15"/>
      <c r="J2" s="15"/>
      <c r="K2" s="15"/>
      <c r="L2" s="16"/>
    </row>
    <row r="3" spans="1:12" ht="12.75">
      <c r="A3" s="39">
        <f aca="true" t="shared" si="0" ref="A3:A34">A2+1</f>
        <v>2</v>
      </c>
      <c r="B3" s="8">
        <v>31</v>
      </c>
      <c r="C3" s="67" t="s">
        <v>30</v>
      </c>
      <c r="D3" s="10" t="s">
        <v>31</v>
      </c>
      <c r="E3" s="68">
        <v>515.86</v>
      </c>
      <c r="F3" s="69">
        <v>137.06</v>
      </c>
      <c r="G3" s="68">
        <v>165.735</v>
      </c>
      <c r="H3" s="68">
        <v>818.655</v>
      </c>
      <c r="I3" s="15"/>
      <c r="J3" s="15"/>
      <c r="K3" s="15"/>
      <c r="L3" s="16"/>
    </row>
    <row r="4" spans="1:12" ht="12.75">
      <c r="A4" s="39">
        <f t="shared" si="0"/>
        <v>3</v>
      </c>
      <c r="B4" s="8">
        <v>52</v>
      </c>
      <c r="C4" s="67" t="s">
        <v>32</v>
      </c>
      <c r="D4" s="10" t="s">
        <v>8</v>
      </c>
      <c r="E4" s="68">
        <v>500.675</v>
      </c>
      <c r="F4" s="69">
        <v>151.69</v>
      </c>
      <c r="G4" s="68">
        <v>162.585</v>
      </c>
      <c r="H4" s="68">
        <v>814.95</v>
      </c>
      <c r="I4" s="15"/>
      <c r="J4" s="15"/>
      <c r="K4" s="15"/>
      <c r="L4" s="16"/>
    </row>
    <row r="5" spans="1:12" ht="23.25" customHeight="1">
      <c r="A5" s="24">
        <f t="shared" si="0"/>
        <v>4</v>
      </c>
      <c r="B5" s="21">
        <v>82</v>
      </c>
      <c r="C5" s="70" t="s">
        <v>24</v>
      </c>
      <c r="D5" s="16" t="s">
        <v>14</v>
      </c>
      <c r="E5" s="71">
        <v>505.575</v>
      </c>
      <c r="F5" s="72">
        <v>146.35</v>
      </c>
      <c r="G5" s="71">
        <v>157.365</v>
      </c>
      <c r="H5" s="71">
        <v>809.29</v>
      </c>
      <c r="I5" s="15"/>
      <c r="J5" s="15"/>
      <c r="K5" s="15"/>
      <c r="L5" s="16"/>
    </row>
    <row r="6" spans="1:12" ht="12.75">
      <c r="A6" s="24">
        <f t="shared" si="0"/>
        <v>5</v>
      </c>
      <c r="B6" s="21">
        <v>54</v>
      </c>
      <c r="C6" s="70" t="s">
        <v>9</v>
      </c>
      <c r="D6" s="25" t="s">
        <v>10</v>
      </c>
      <c r="E6" s="71">
        <v>497.265</v>
      </c>
      <c r="F6" s="72">
        <v>140.27</v>
      </c>
      <c r="G6" s="71">
        <v>159.84</v>
      </c>
      <c r="H6" s="71">
        <v>797.375</v>
      </c>
      <c r="I6" s="15"/>
      <c r="J6" s="15"/>
      <c r="K6" s="15"/>
      <c r="L6" s="16"/>
    </row>
    <row r="7" spans="1:12" ht="12.75">
      <c r="A7" s="24">
        <f t="shared" si="0"/>
        <v>6</v>
      </c>
      <c r="B7" s="21">
        <v>91</v>
      </c>
      <c r="C7" s="70" t="s">
        <v>33</v>
      </c>
      <c r="D7" s="16" t="s">
        <v>19</v>
      </c>
      <c r="E7" s="71">
        <v>480.76</v>
      </c>
      <c r="F7" s="72">
        <v>142.37</v>
      </c>
      <c r="G7" s="71">
        <v>174.18</v>
      </c>
      <c r="H7" s="71">
        <v>797.31</v>
      </c>
      <c r="I7" s="15"/>
      <c r="J7" s="15"/>
      <c r="K7" s="15"/>
      <c r="L7" s="16"/>
    </row>
    <row r="8" spans="1:12" ht="12.75">
      <c r="A8" s="24">
        <f t="shared" si="0"/>
        <v>7</v>
      </c>
      <c r="B8" s="21">
        <v>81</v>
      </c>
      <c r="C8" s="70" t="s">
        <v>11</v>
      </c>
      <c r="D8" s="16" t="s">
        <v>8</v>
      </c>
      <c r="E8" s="71">
        <v>497.345</v>
      </c>
      <c r="F8" s="72">
        <v>136.45</v>
      </c>
      <c r="G8" s="71">
        <v>161.73</v>
      </c>
      <c r="H8" s="71">
        <v>795.525</v>
      </c>
      <c r="I8" s="15"/>
      <c r="J8" s="15"/>
      <c r="K8" s="15"/>
      <c r="L8" s="16"/>
    </row>
    <row r="9" spans="1:12" ht="12.75">
      <c r="A9" s="24">
        <f t="shared" si="0"/>
        <v>8</v>
      </c>
      <c r="B9" s="21">
        <v>73</v>
      </c>
      <c r="C9" s="70" t="s">
        <v>12</v>
      </c>
      <c r="D9" s="16" t="s">
        <v>8</v>
      </c>
      <c r="E9" s="71">
        <v>495.85</v>
      </c>
      <c r="F9" s="72">
        <v>129.06</v>
      </c>
      <c r="G9" s="71">
        <v>169.605</v>
      </c>
      <c r="H9" s="71">
        <v>794.515</v>
      </c>
      <c r="I9" s="15"/>
      <c r="J9" s="15"/>
      <c r="K9" s="15"/>
      <c r="L9" s="16"/>
    </row>
    <row r="10" spans="1:12" ht="12.75">
      <c r="A10" s="24">
        <f t="shared" si="0"/>
        <v>9</v>
      </c>
      <c r="B10" s="21">
        <v>72</v>
      </c>
      <c r="C10" s="70" t="s">
        <v>34</v>
      </c>
      <c r="D10" s="16" t="s">
        <v>8</v>
      </c>
      <c r="E10" s="71">
        <v>485.645</v>
      </c>
      <c r="F10" s="72">
        <v>153.38</v>
      </c>
      <c r="G10" s="71">
        <v>151.95</v>
      </c>
      <c r="H10" s="71">
        <v>790.975</v>
      </c>
      <c r="I10" s="15"/>
      <c r="J10" s="15"/>
      <c r="K10" s="15"/>
      <c r="L10" s="16"/>
    </row>
    <row r="11" spans="1:12" ht="12.75">
      <c r="A11" s="24">
        <f t="shared" si="0"/>
        <v>10</v>
      </c>
      <c r="B11" s="21">
        <v>32</v>
      </c>
      <c r="C11" s="70" t="s">
        <v>21</v>
      </c>
      <c r="D11" s="16" t="s">
        <v>22</v>
      </c>
      <c r="E11" s="71">
        <v>486.99</v>
      </c>
      <c r="F11" s="72">
        <v>142.84</v>
      </c>
      <c r="G11" s="71">
        <v>156.21</v>
      </c>
      <c r="H11" s="71">
        <v>786.04</v>
      </c>
      <c r="I11" s="15"/>
      <c r="J11" s="15"/>
      <c r="K11" s="15"/>
      <c r="L11" s="16"/>
    </row>
    <row r="12" spans="1:12" ht="12.75">
      <c r="A12" s="24">
        <f t="shared" si="0"/>
        <v>11</v>
      </c>
      <c r="B12" s="21">
        <v>94</v>
      </c>
      <c r="C12" s="70" t="s">
        <v>27</v>
      </c>
      <c r="D12" s="16" t="s">
        <v>8</v>
      </c>
      <c r="E12" s="71">
        <v>475.005</v>
      </c>
      <c r="F12" s="72">
        <v>135.22</v>
      </c>
      <c r="G12" s="71">
        <v>172.74</v>
      </c>
      <c r="H12" s="71">
        <v>782.965</v>
      </c>
      <c r="I12" s="15"/>
      <c r="J12" s="15"/>
      <c r="K12" s="15"/>
      <c r="L12" s="16"/>
    </row>
    <row r="13" spans="1:12" ht="12.75">
      <c r="A13" s="24">
        <f t="shared" si="0"/>
        <v>12</v>
      </c>
      <c r="B13" s="21">
        <v>53</v>
      </c>
      <c r="C13" s="70" t="s">
        <v>46</v>
      </c>
      <c r="D13" s="25" t="s">
        <v>31</v>
      </c>
      <c r="E13" s="71">
        <v>474.28</v>
      </c>
      <c r="F13" s="72">
        <v>136.97</v>
      </c>
      <c r="G13" s="71">
        <v>161.835</v>
      </c>
      <c r="H13" s="71">
        <v>773.085</v>
      </c>
      <c r="I13" s="15"/>
      <c r="J13" s="15"/>
      <c r="K13" s="15"/>
      <c r="L13" s="16"/>
    </row>
    <row r="14" spans="1:12" ht="12.75">
      <c r="A14" s="24">
        <f t="shared" si="0"/>
        <v>13</v>
      </c>
      <c r="B14" s="21">
        <v>74</v>
      </c>
      <c r="C14" s="70" t="s">
        <v>45</v>
      </c>
      <c r="D14" s="16" t="s">
        <v>31</v>
      </c>
      <c r="E14" s="71">
        <v>471.765</v>
      </c>
      <c r="F14" s="72">
        <v>125.92</v>
      </c>
      <c r="G14" s="71">
        <v>169.53</v>
      </c>
      <c r="H14" s="71">
        <v>767.215</v>
      </c>
      <c r="I14" s="15"/>
      <c r="J14" s="15"/>
      <c r="K14" s="15"/>
      <c r="L14" s="16"/>
    </row>
    <row r="15" spans="1:12" ht="12.75">
      <c r="A15" s="24">
        <f t="shared" si="0"/>
        <v>14</v>
      </c>
      <c r="B15" s="21">
        <v>35</v>
      </c>
      <c r="C15" s="70" t="s">
        <v>38</v>
      </c>
      <c r="D15" s="16" t="s">
        <v>22</v>
      </c>
      <c r="E15" s="71">
        <v>458.49</v>
      </c>
      <c r="F15" s="72">
        <v>128.75</v>
      </c>
      <c r="G15" s="71">
        <v>167.655</v>
      </c>
      <c r="H15" s="71">
        <v>754.895</v>
      </c>
      <c r="I15" s="15"/>
      <c r="J15" s="15"/>
      <c r="K15" s="15"/>
      <c r="L15" s="25"/>
    </row>
    <row r="16" spans="1:12" ht="12.75">
      <c r="A16" s="24">
        <f t="shared" si="0"/>
        <v>15</v>
      </c>
      <c r="B16" s="21">
        <v>78</v>
      </c>
      <c r="C16" s="70" t="s">
        <v>39</v>
      </c>
      <c r="D16" s="16" t="s">
        <v>19</v>
      </c>
      <c r="E16" s="71">
        <v>457.34</v>
      </c>
      <c r="F16" s="72">
        <v>121.77</v>
      </c>
      <c r="G16" s="71">
        <v>157.98</v>
      </c>
      <c r="H16" s="71">
        <v>737.09</v>
      </c>
      <c r="I16" s="15"/>
      <c r="J16" s="15"/>
      <c r="K16" s="15"/>
      <c r="L16" s="16"/>
    </row>
    <row r="17" spans="1:12" ht="12.75">
      <c r="A17" s="24">
        <f t="shared" si="0"/>
        <v>16</v>
      </c>
      <c r="B17" s="21">
        <v>84</v>
      </c>
      <c r="C17" s="70" t="s">
        <v>37</v>
      </c>
      <c r="D17" s="16" t="s">
        <v>22</v>
      </c>
      <c r="E17" s="71">
        <v>446.265</v>
      </c>
      <c r="F17" s="72">
        <v>134.57</v>
      </c>
      <c r="G17" s="71">
        <v>155.265</v>
      </c>
      <c r="H17" s="71">
        <v>736.1</v>
      </c>
      <c r="I17" s="15"/>
      <c r="J17" s="15"/>
      <c r="K17" s="15"/>
      <c r="L17" s="16"/>
    </row>
    <row r="18" spans="1:12" ht="12.75">
      <c r="A18" s="24">
        <f t="shared" si="0"/>
        <v>17</v>
      </c>
      <c r="B18" s="21">
        <v>36</v>
      </c>
      <c r="C18" s="70" t="s">
        <v>50</v>
      </c>
      <c r="D18" s="16" t="s">
        <v>17</v>
      </c>
      <c r="E18" s="71">
        <v>454.665</v>
      </c>
      <c r="F18" s="72">
        <v>122.76</v>
      </c>
      <c r="G18" s="71">
        <v>155.19</v>
      </c>
      <c r="H18" s="71">
        <v>732.615</v>
      </c>
      <c r="I18" s="15"/>
      <c r="J18" s="15"/>
      <c r="K18" s="15"/>
      <c r="L18" s="16"/>
    </row>
    <row r="19" spans="1:12" ht="12.75">
      <c r="A19" s="24">
        <f t="shared" si="0"/>
        <v>18</v>
      </c>
      <c r="B19" s="21">
        <v>77</v>
      </c>
      <c r="C19" s="73" t="s">
        <v>13</v>
      </c>
      <c r="D19" s="25" t="s">
        <v>14</v>
      </c>
      <c r="E19" s="71">
        <v>479.2</v>
      </c>
      <c r="F19" s="72">
        <v>137.07</v>
      </c>
      <c r="G19" s="71">
        <v>114.615</v>
      </c>
      <c r="H19" s="71">
        <v>730.885</v>
      </c>
      <c r="I19" s="15"/>
      <c r="J19" s="15"/>
      <c r="K19" s="15"/>
      <c r="L19" s="16"/>
    </row>
    <row r="20" spans="1:12" ht="12.75">
      <c r="A20" s="24">
        <f t="shared" si="0"/>
        <v>19</v>
      </c>
      <c r="B20" s="21">
        <v>85</v>
      </c>
      <c r="C20" s="70" t="s">
        <v>54</v>
      </c>
      <c r="D20" s="16" t="s">
        <v>22</v>
      </c>
      <c r="E20" s="71">
        <v>428.275</v>
      </c>
      <c r="F20" s="72">
        <v>146</v>
      </c>
      <c r="G20" s="71">
        <v>155.865</v>
      </c>
      <c r="H20" s="71">
        <v>730.14</v>
      </c>
      <c r="I20" s="15"/>
      <c r="J20" s="15"/>
      <c r="K20" s="15"/>
      <c r="L20" s="16"/>
    </row>
    <row r="21" spans="1:12" ht="12.75">
      <c r="A21" s="24">
        <f t="shared" si="0"/>
        <v>20</v>
      </c>
      <c r="B21" s="21">
        <v>57</v>
      </c>
      <c r="C21" s="70" t="s">
        <v>26</v>
      </c>
      <c r="D21" s="25" t="s">
        <v>19</v>
      </c>
      <c r="E21" s="71">
        <v>463.7</v>
      </c>
      <c r="F21" s="72">
        <v>126.83</v>
      </c>
      <c r="G21" s="71">
        <v>139.455</v>
      </c>
      <c r="H21" s="71">
        <v>729.985</v>
      </c>
      <c r="I21" s="15"/>
      <c r="J21" s="15"/>
      <c r="K21" s="15"/>
      <c r="L21" s="16"/>
    </row>
    <row r="22" spans="1:12" ht="12.75">
      <c r="A22" s="24">
        <f t="shared" si="0"/>
        <v>21</v>
      </c>
      <c r="B22" s="21">
        <v>86</v>
      </c>
      <c r="C22" s="70" t="s">
        <v>40</v>
      </c>
      <c r="D22" s="16" t="s">
        <v>19</v>
      </c>
      <c r="E22" s="71">
        <v>452.785</v>
      </c>
      <c r="F22" s="72">
        <v>125.39</v>
      </c>
      <c r="G22" s="71">
        <v>151.605</v>
      </c>
      <c r="H22" s="71">
        <v>729.78</v>
      </c>
      <c r="I22" s="15"/>
      <c r="J22" s="15"/>
      <c r="K22" s="15"/>
      <c r="L22" s="16"/>
    </row>
    <row r="23" spans="1:12" ht="12.75">
      <c r="A23" s="24">
        <f t="shared" si="0"/>
        <v>22</v>
      </c>
      <c r="B23" s="21">
        <v>93</v>
      </c>
      <c r="C23" s="70" t="s">
        <v>44</v>
      </c>
      <c r="D23" s="16" t="s">
        <v>19</v>
      </c>
      <c r="E23" s="71">
        <v>457.79</v>
      </c>
      <c r="F23" s="72">
        <v>122.54</v>
      </c>
      <c r="G23" s="71">
        <v>149.34</v>
      </c>
      <c r="H23" s="71">
        <v>729.67</v>
      </c>
      <c r="I23" s="15"/>
      <c r="J23" s="15"/>
      <c r="K23" s="15"/>
      <c r="L23" s="16"/>
    </row>
    <row r="24" spans="1:12" ht="12.75">
      <c r="A24" s="24">
        <f t="shared" si="0"/>
        <v>23</v>
      </c>
      <c r="B24" s="21">
        <v>83</v>
      </c>
      <c r="C24" s="70" t="s">
        <v>35</v>
      </c>
      <c r="D24" s="16" t="s">
        <v>14</v>
      </c>
      <c r="E24" s="71">
        <v>448.86</v>
      </c>
      <c r="F24" s="72">
        <v>132.03</v>
      </c>
      <c r="G24" s="71">
        <v>147.45</v>
      </c>
      <c r="H24" s="71">
        <v>728.34</v>
      </c>
      <c r="I24" s="15"/>
      <c r="J24" s="15"/>
      <c r="K24" s="15"/>
      <c r="L24" s="16"/>
    </row>
    <row r="25" spans="1:12" ht="12.75">
      <c r="A25" s="24">
        <f t="shared" si="0"/>
        <v>24</v>
      </c>
      <c r="B25" s="21">
        <v>34</v>
      </c>
      <c r="C25" s="70" t="s">
        <v>57</v>
      </c>
      <c r="D25" s="16" t="s">
        <v>14</v>
      </c>
      <c r="E25" s="71">
        <v>446.31</v>
      </c>
      <c r="F25" s="72">
        <v>126.31</v>
      </c>
      <c r="G25" s="71">
        <v>154.665</v>
      </c>
      <c r="H25" s="71">
        <v>727.285</v>
      </c>
      <c r="I25" s="15"/>
      <c r="J25" s="15"/>
      <c r="K25" s="15"/>
      <c r="L25" s="16"/>
    </row>
    <row r="26" spans="1:12" ht="12.75">
      <c r="A26" s="24">
        <f t="shared" si="0"/>
        <v>25</v>
      </c>
      <c r="B26" s="21">
        <v>76</v>
      </c>
      <c r="C26" s="70" t="s">
        <v>52</v>
      </c>
      <c r="D26" s="16" t="s">
        <v>49</v>
      </c>
      <c r="E26" s="71">
        <v>431.085</v>
      </c>
      <c r="F26" s="72">
        <v>128.5</v>
      </c>
      <c r="G26" s="71">
        <v>165.825</v>
      </c>
      <c r="H26" s="71">
        <v>725.41</v>
      </c>
      <c r="I26" s="15"/>
      <c r="J26" s="15"/>
      <c r="K26" s="15"/>
      <c r="L26" s="16"/>
    </row>
    <row r="27" spans="1:12" ht="12.75">
      <c r="A27" s="24">
        <f t="shared" si="0"/>
        <v>26</v>
      </c>
      <c r="B27" s="21">
        <v>75</v>
      </c>
      <c r="C27" s="70" t="s">
        <v>42</v>
      </c>
      <c r="D27" s="16" t="s">
        <v>22</v>
      </c>
      <c r="E27" s="71">
        <v>460.685</v>
      </c>
      <c r="F27" s="72">
        <v>106.19</v>
      </c>
      <c r="G27" s="71">
        <v>156.945</v>
      </c>
      <c r="H27" s="71">
        <v>723.82</v>
      </c>
      <c r="I27" s="15"/>
      <c r="J27" s="15"/>
      <c r="K27" s="15"/>
      <c r="L27" s="16"/>
    </row>
    <row r="28" spans="1:12" ht="12.75">
      <c r="A28" s="24">
        <f t="shared" si="0"/>
        <v>27</v>
      </c>
      <c r="B28" s="21">
        <v>55</v>
      </c>
      <c r="C28" s="73" t="s">
        <v>58</v>
      </c>
      <c r="D28" s="25" t="s">
        <v>17</v>
      </c>
      <c r="E28" s="71">
        <v>446.8</v>
      </c>
      <c r="F28" s="72">
        <v>136.26</v>
      </c>
      <c r="G28" s="71">
        <v>139.8</v>
      </c>
      <c r="H28" s="71">
        <v>722.86</v>
      </c>
      <c r="I28" s="15"/>
      <c r="J28" s="15"/>
      <c r="K28" s="15"/>
      <c r="L28" s="25"/>
    </row>
    <row r="29" spans="1:12" ht="12.75">
      <c r="A29" s="24">
        <f t="shared" si="0"/>
        <v>28</v>
      </c>
      <c r="B29" s="21">
        <v>58</v>
      </c>
      <c r="C29" s="70" t="s">
        <v>25</v>
      </c>
      <c r="D29" s="25" t="s">
        <v>17</v>
      </c>
      <c r="E29" s="71">
        <v>452.865</v>
      </c>
      <c r="F29" s="72">
        <v>119.98</v>
      </c>
      <c r="G29" s="71">
        <v>147.765</v>
      </c>
      <c r="H29" s="71">
        <v>720.61</v>
      </c>
      <c r="I29" s="15"/>
      <c r="J29" s="15"/>
      <c r="K29" s="15"/>
      <c r="L29" s="16"/>
    </row>
    <row r="30" spans="1:12" ht="12.75">
      <c r="A30" s="24">
        <f t="shared" si="0"/>
        <v>29</v>
      </c>
      <c r="B30" s="21">
        <v>38</v>
      </c>
      <c r="C30" s="70" t="s">
        <v>23</v>
      </c>
      <c r="D30" s="16" t="s">
        <v>19</v>
      </c>
      <c r="E30" s="71">
        <v>459.475</v>
      </c>
      <c r="F30" s="72">
        <v>114.32</v>
      </c>
      <c r="G30" s="71">
        <v>145.71</v>
      </c>
      <c r="H30" s="71">
        <v>719.505</v>
      </c>
      <c r="I30" s="15"/>
      <c r="J30" s="15"/>
      <c r="K30" s="15"/>
      <c r="L30" s="16"/>
    </row>
    <row r="31" spans="1:12" ht="12.75">
      <c r="A31" s="24">
        <f t="shared" si="0"/>
        <v>30</v>
      </c>
      <c r="B31" s="21">
        <v>59</v>
      </c>
      <c r="C31" s="70" t="s">
        <v>41</v>
      </c>
      <c r="D31" s="16" t="s">
        <v>19</v>
      </c>
      <c r="E31" s="71">
        <v>441.69</v>
      </c>
      <c r="F31" s="72">
        <v>125.96</v>
      </c>
      <c r="G31" s="71">
        <v>149.34</v>
      </c>
      <c r="H31" s="71">
        <v>716.99</v>
      </c>
      <c r="I31" s="15"/>
      <c r="J31" s="15"/>
      <c r="K31" s="15"/>
      <c r="L31" s="16"/>
    </row>
    <row r="32" spans="1:12" ht="12.75">
      <c r="A32" s="24">
        <f t="shared" si="0"/>
        <v>31</v>
      </c>
      <c r="B32" s="21">
        <v>97</v>
      </c>
      <c r="C32" s="70" t="s">
        <v>20</v>
      </c>
      <c r="D32" s="16" t="s">
        <v>10</v>
      </c>
      <c r="E32" s="71">
        <v>424.415</v>
      </c>
      <c r="F32" s="72">
        <v>126.47</v>
      </c>
      <c r="G32" s="71">
        <v>156.27</v>
      </c>
      <c r="H32" s="71">
        <v>707.155</v>
      </c>
      <c r="I32" s="15"/>
      <c r="J32" s="15"/>
      <c r="K32" s="15"/>
      <c r="L32" s="16"/>
    </row>
    <row r="33" spans="1:12" ht="12.75">
      <c r="A33" s="24">
        <f t="shared" si="0"/>
        <v>32</v>
      </c>
      <c r="B33" s="21">
        <v>89</v>
      </c>
      <c r="C33" s="70" t="s">
        <v>15</v>
      </c>
      <c r="D33" s="16" t="s">
        <v>10</v>
      </c>
      <c r="E33" s="71">
        <v>431.765</v>
      </c>
      <c r="F33" s="72">
        <v>118.79</v>
      </c>
      <c r="G33" s="71">
        <v>152.67</v>
      </c>
      <c r="H33" s="71">
        <v>703.225</v>
      </c>
      <c r="I33" s="15"/>
      <c r="J33" s="15"/>
      <c r="K33" s="15"/>
      <c r="L33" s="16"/>
    </row>
    <row r="34" spans="1:12" ht="12.75">
      <c r="A34" s="24">
        <f t="shared" si="0"/>
        <v>33</v>
      </c>
      <c r="B34" s="21">
        <v>92</v>
      </c>
      <c r="C34" s="70" t="s">
        <v>56</v>
      </c>
      <c r="D34" s="16" t="s">
        <v>19</v>
      </c>
      <c r="E34" s="71">
        <v>379.22</v>
      </c>
      <c r="F34" s="72">
        <v>149.73</v>
      </c>
      <c r="G34" s="71">
        <v>173.715</v>
      </c>
      <c r="H34" s="71">
        <v>702.665</v>
      </c>
      <c r="I34" s="15"/>
      <c r="J34" s="15"/>
      <c r="K34" s="15"/>
      <c r="L34" s="16"/>
    </row>
    <row r="35" spans="1:12" ht="12.75">
      <c r="A35" s="24">
        <f aca="true" t="shared" si="1" ref="A35:A51">A34+1</f>
        <v>34</v>
      </c>
      <c r="B35" s="21">
        <v>56</v>
      </c>
      <c r="C35" s="70" t="s">
        <v>43</v>
      </c>
      <c r="D35" s="25" t="s">
        <v>14</v>
      </c>
      <c r="E35" s="71">
        <v>416.9</v>
      </c>
      <c r="F35" s="72">
        <v>123.88</v>
      </c>
      <c r="G35" s="71">
        <v>161.4</v>
      </c>
      <c r="H35" s="71">
        <v>702.18</v>
      </c>
      <c r="I35" s="15"/>
      <c r="J35" s="15"/>
      <c r="K35" s="15"/>
      <c r="L35" s="16"/>
    </row>
    <row r="36" spans="1:12" ht="12.75">
      <c r="A36" s="24">
        <f t="shared" si="1"/>
        <v>35</v>
      </c>
      <c r="B36" s="21">
        <v>95</v>
      </c>
      <c r="C36" s="70" t="s">
        <v>48</v>
      </c>
      <c r="D36" s="16" t="s">
        <v>49</v>
      </c>
      <c r="E36" s="71">
        <v>439.495</v>
      </c>
      <c r="F36" s="72">
        <v>120.75</v>
      </c>
      <c r="G36" s="71">
        <v>137.91</v>
      </c>
      <c r="H36" s="71">
        <v>698.155</v>
      </c>
      <c r="I36" s="15"/>
      <c r="J36" s="15"/>
      <c r="K36" s="15"/>
      <c r="L36" s="16"/>
    </row>
    <row r="37" spans="1:12" ht="12.75">
      <c r="A37" s="24">
        <f t="shared" si="1"/>
        <v>36</v>
      </c>
      <c r="B37" s="21">
        <v>79</v>
      </c>
      <c r="C37" s="70" t="s">
        <v>36</v>
      </c>
      <c r="D37" s="16" t="s">
        <v>19</v>
      </c>
      <c r="E37" s="71">
        <v>444.95</v>
      </c>
      <c r="F37" s="72">
        <v>102.21</v>
      </c>
      <c r="G37" s="71">
        <v>148.89</v>
      </c>
      <c r="H37" s="71">
        <v>696.05</v>
      </c>
      <c r="I37" s="15"/>
      <c r="J37" s="15"/>
      <c r="K37" s="15"/>
      <c r="L37" s="16"/>
    </row>
    <row r="38" spans="1:12" ht="12.75">
      <c r="A38" s="24">
        <f t="shared" si="1"/>
        <v>37</v>
      </c>
      <c r="B38" s="21">
        <v>99</v>
      </c>
      <c r="C38" s="70" t="s">
        <v>28</v>
      </c>
      <c r="D38" s="16" t="s">
        <v>19</v>
      </c>
      <c r="E38" s="71">
        <v>447.97</v>
      </c>
      <c r="F38" s="72">
        <v>108.97</v>
      </c>
      <c r="G38" s="71">
        <v>134.265</v>
      </c>
      <c r="H38" s="71">
        <v>691.205</v>
      </c>
      <c r="I38" s="15"/>
      <c r="J38" s="15"/>
      <c r="K38" s="15"/>
      <c r="L38" s="16"/>
    </row>
    <row r="39" spans="1:12" ht="12.75">
      <c r="A39" s="24">
        <f t="shared" si="1"/>
        <v>38</v>
      </c>
      <c r="B39" s="21">
        <v>40</v>
      </c>
      <c r="C39" s="70" t="s">
        <v>55</v>
      </c>
      <c r="D39" s="25" t="s">
        <v>19</v>
      </c>
      <c r="E39" s="71">
        <v>424.675</v>
      </c>
      <c r="F39" s="72">
        <v>113.14</v>
      </c>
      <c r="G39" s="71">
        <v>148.125</v>
      </c>
      <c r="H39" s="71">
        <v>685.94</v>
      </c>
      <c r="I39" s="15"/>
      <c r="J39" s="15"/>
      <c r="K39" s="15"/>
      <c r="L39" s="16"/>
    </row>
    <row r="40" spans="1:12" ht="12.75">
      <c r="A40" s="24">
        <f t="shared" si="1"/>
        <v>39</v>
      </c>
      <c r="B40" s="21">
        <v>80</v>
      </c>
      <c r="C40" s="70" t="s">
        <v>63</v>
      </c>
      <c r="D40" s="16" t="s">
        <v>60</v>
      </c>
      <c r="E40" s="71">
        <v>408.075</v>
      </c>
      <c r="F40" s="72">
        <v>123.24</v>
      </c>
      <c r="G40" s="71">
        <v>148.365</v>
      </c>
      <c r="H40" s="71">
        <v>679.68</v>
      </c>
      <c r="I40" s="15"/>
      <c r="J40" s="15"/>
      <c r="K40" s="15"/>
      <c r="L40" s="16"/>
    </row>
    <row r="41" spans="1:12" ht="12.75">
      <c r="A41" s="24">
        <f t="shared" si="1"/>
        <v>40</v>
      </c>
      <c r="B41" s="21">
        <v>98</v>
      </c>
      <c r="C41" s="70" t="s">
        <v>64</v>
      </c>
      <c r="D41" s="16" t="s">
        <v>62</v>
      </c>
      <c r="E41" s="71">
        <v>406.735</v>
      </c>
      <c r="F41" s="72">
        <v>117.29</v>
      </c>
      <c r="G41" s="71">
        <v>148.215</v>
      </c>
      <c r="H41" s="71">
        <v>672.24</v>
      </c>
      <c r="I41" s="15"/>
      <c r="J41" s="15"/>
      <c r="K41" s="15"/>
      <c r="L41" s="16"/>
    </row>
    <row r="42" spans="1:12" ht="12.75">
      <c r="A42" s="24">
        <f t="shared" si="1"/>
        <v>41</v>
      </c>
      <c r="B42" s="21">
        <v>41</v>
      </c>
      <c r="C42" s="70" t="s">
        <v>65</v>
      </c>
      <c r="D42" s="16" t="s">
        <v>49</v>
      </c>
      <c r="E42" s="71">
        <v>388.17</v>
      </c>
      <c r="F42" s="72">
        <v>111.23</v>
      </c>
      <c r="G42" s="71">
        <v>165.495</v>
      </c>
      <c r="H42" s="71">
        <v>664.895</v>
      </c>
      <c r="I42" s="15"/>
      <c r="J42" s="15"/>
      <c r="K42" s="15"/>
      <c r="L42" s="16"/>
    </row>
    <row r="43" spans="1:12" ht="12.75">
      <c r="A43" s="24">
        <f t="shared" si="1"/>
        <v>42</v>
      </c>
      <c r="B43" s="21">
        <v>60</v>
      </c>
      <c r="C43" s="70" t="s">
        <v>51</v>
      </c>
      <c r="D43" s="25" t="s">
        <v>17</v>
      </c>
      <c r="E43" s="71">
        <v>414.79</v>
      </c>
      <c r="F43" s="72">
        <v>126.5</v>
      </c>
      <c r="G43" s="71">
        <v>118.47</v>
      </c>
      <c r="H43" s="71">
        <v>659.76</v>
      </c>
      <c r="I43" s="15"/>
      <c r="J43" s="15"/>
      <c r="K43" s="15"/>
      <c r="L43" s="16"/>
    </row>
    <row r="44" spans="1:12" ht="12.75">
      <c r="A44" s="24">
        <f t="shared" si="1"/>
        <v>43</v>
      </c>
      <c r="B44" s="21">
        <v>100</v>
      </c>
      <c r="C44" s="70" t="s">
        <v>66</v>
      </c>
      <c r="D44" s="16" t="s">
        <v>60</v>
      </c>
      <c r="E44" s="71">
        <v>393.64</v>
      </c>
      <c r="F44" s="72">
        <v>113.75</v>
      </c>
      <c r="G44" s="71">
        <v>150.735</v>
      </c>
      <c r="H44" s="71">
        <v>658.125</v>
      </c>
      <c r="I44" s="15"/>
      <c r="J44" s="15"/>
      <c r="K44" s="15"/>
      <c r="L44" s="16"/>
    </row>
    <row r="45" spans="1:12" ht="12.75">
      <c r="A45" s="24">
        <f t="shared" si="1"/>
        <v>44</v>
      </c>
      <c r="B45" s="21">
        <v>39</v>
      </c>
      <c r="C45" s="70" t="s">
        <v>61</v>
      </c>
      <c r="D45" s="16" t="s">
        <v>62</v>
      </c>
      <c r="E45" s="71">
        <v>400.705</v>
      </c>
      <c r="F45" s="72">
        <v>129.73</v>
      </c>
      <c r="G45" s="71">
        <v>126.105</v>
      </c>
      <c r="H45" s="71">
        <v>656.54</v>
      </c>
      <c r="I45" s="15"/>
      <c r="J45" s="15"/>
      <c r="K45" s="15"/>
      <c r="L45" s="16"/>
    </row>
    <row r="46" spans="1:12" ht="12.75">
      <c r="A46" s="24">
        <f t="shared" si="1"/>
        <v>45</v>
      </c>
      <c r="B46" s="21">
        <v>71</v>
      </c>
      <c r="C46" s="70" t="s">
        <v>16</v>
      </c>
      <c r="D46" s="16" t="s">
        <v>17</v>
      </c>
      <c r="E46" s="71">
        <v>517.485</v>
      </c>
      <c r="F46" s="72">
        <v>131.93</v>
      </c>
      <c r="G46" s="71">
        <v>0</v>
      </c>
      <c r="H46" s="71">
        <v>649.415</v>
      </c>
      <c r="I46" s="15"/>
      <c r="J46" s="15"/>
      <c r="K46" s="15"/>
      <c r="L46" s="15"/>
    </row>
    <row r="47" spans="1:12" ht="12.75">
      <c r="A47" s="24">
        <f t="shared" si="1"/>
        <v>46</v>
      </c>
      <c r="B47" s="21">
        <v>90</v>
      </c>
      <c r="C47" s="70" t="s">
        <v>18</v>
      </c>
      <c r="D47" s="16" t="s">
        <v>19</v>
      </c>
      <c r="E47" s="71">
        <v>405.63</v>
      </c>
      <c r="F47" s="72">
        <v>111.09</v>
      </c>
      <c r="G47" s="71">
        <v>132.51</v>
      </c>
      <c r="H47" s="71">
        <v>649.23</v>
      </c>
      <c r="I47" s="15"/>
      <c r="J47" s="15"/>
      <c r="K47" s="15"/>
      <c r="L47" s="15"/>
    </row>
    <row r="48" spans="1:12" ht="12.75">
      <c r="A48" s="24">
        <f t="shared" si="1"/>
        <v>47</v>
      </c>
      <c r="B48" s="21">
        <v>61</v>
      </c>
      <c r="C48" s="70" t="s">
        <v>59</v>
      </c>
      <c r="D48" s="25" t="s">
        <v>60</v>
      </c>
      <c r="E48" s="71">
        <v>373.195</v>
      </c>
      <c r="F48" s="72">
        <v>121.44</v>
      </c>
      <c r="G48" s="71">
        <v>129.3</v>
      </c>
      <c r="H48" s="71">
        <v>623.935</v>
      </c>
      <c r="I48" s="15"/>
      <c r="J48" s="15"/>
      <c r="K48" s="15"/>
      <c r="L48" s="15"/>
    </row>
    <row r="49" spans="1:12" ht="12.75">
      <c r="A49" s="24">
        <f t="shared" si="1"/>
        <v>48</v>
      </c>
      <c r="B49" s="21">
        <v>96</v>
      </c>
      <c r="C49" s="70" t="s">
        <v>47</v>
      </c>
      <c r="D49" s="16" t="s">
        <v>17</v>
      </c>
      <c r="E49" s="71">
        <v>453.39</v>
      </c>
      <c r="F49" s="72">
        <v>122.32</v>
      </c>
      <c r="G49" s="71">
        <v>0</v>
      </c>
      <c r="H49" s="71">
        <v>575.71</v>
      </c>
      <c r="I49" s="15"/>
      <c r="J49" s="15"/>
      <c r="K49" s="15"/>
      <c r="L49" s="15"/>
    </row>
    <row r="50" spans="1:12" ht="12.75">
      <c r="A50" s="24">
        <f t="shared" si="1"/>
        <v>49</v>
      </c>
      <c r="B50" s="21">
        <v>87</v>
      </c>
      <c r="C50" s="70" t="s">
        <v>53</v>
      </c>
      <c r="D50" s="16" t="s">
        <v>22</v>
      </c>
      <c r="E50" s="71">
        <v>422.6</v>
      </c>
      <c r="F50" s="72">
        <v>125.56</v>
      </c>
      <c r="G50" s="71">
        <v>0</v>
      </c>
      <c r="H50" s="71">
        <v>548.16</v>
      </c>
      <c r="I50" s="15"/>
      <c r="J50" s="15"/>
      <c r="K50" s="15"/>
      <c r="L50" s="15"/>
    </row>
    <row r="51" spans="1:12" ht="12.75">
      <c r="A51" s="24">
        <f t="shared" si="1"/>
        <v>50</v>
      </c>
      <c r="B51" s="21">
        <v>88</v>
      </c>
      <c r="C51" s="70" t="s">
        <v>29</v>
      </c>
      <c r="D51" s="16" t="s">
        <v>22</v>
      </c>
      <c r="E51" s="71">
        <v>425.28</v>
      </c>
      <c r="F51" s="72">
        <v>119.57</v>
      </c>
      <c r="G51" s="71">
        <v>0</v>
      </c>
      <c r="H51" s="71">
        <v>544.85</v>
      </c>
      <c r="I51" s="15"/>
      <c r="J51" s="15"/>
      <c r="K51" s="15"/>
      <c r="L51" s="15"/>
    </row>
    <row r="52" spans="2:12" ht="12.75">
      <c r="B52" s="31"/>
      <c r="C52" s="70"/>
      <c r="D52" s="32"/>
      <c r="I52" s="34"/>
      <c r="J52" s="34"/>
      <c r="K52" s="34"/>
      <c r="L52" s="34"/>
    </row>
    <row r="53" spans="2:12" ht="12.75">
      <c r="B53" s="31"/>
      <c r="C53" s="70"/>
      <c r="D53" s="32"/>
      <c r="I53" s="34"/>
      <c r="J53" s="34"/>
      <c r="K53" s="34"/>
      <c r="L53" s="34"/>
    </row>
    <row r="54" spans="2:12" ht="12.75">
      <c r="B54" s="31"/>
      <c r="C54" s="70"/>
      <c r="D54" s="32"/>
      <c r="I54" s="34"/>
      <c r="J54" s="34"/>
      <c r="K54" s="34"/>
      <c r="L54" s="34"/>
    </row>
    <row r="55" spans="2:12" ht="12.75">
      <c r="B55" s="31"/>
      <c r="C55" s="70"/>
      <c r="D55" s="32"/>
      <c r="I55" s="34"/>
      <c r="J55" s="34"/>
      <c r="K55" s="34"/>
      <c r="L55" s="34"/>
    </row>
  </sheetData>
  <printOptions/>
  <pageMargins left="0.75" right="0.39" top="1.19" bottom="0.78" header="0.41" footer="0.4"/>
  <pageSetup orientation="portrait" paperSize="9" r:id="rId2"/>
  <headerFooter alignWithMargins="0">
    <oddHeader>&amp;L
&amp;"MS Sans Serif,Fett Kursiv"7-Kampf Herren&amp;C&amp;"Microsoft Sans Serif,Fett"&amp;14 51. Internationale Deutsche Casting-Meisterschaft
Halle  24. - 27.08.2006&amp;R
&amp;"MS Sans Serif,Fett Kursiv"Hepathlon Men</oddHeader>
    <oddFooter>&amp;R&amp;O&amp;G
&amp;"Microsoft Sans Serif,Standard"&amp;8Verband Deutscher Sportfischer e. V.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9"/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19.140625" style="17" bestFit="1" customWidth="1"/>
    <col min="4" max="4" width="21.57421875" style="17" bestFit="1" customWidth="1"/>
    <col min="5" max="5" width="10.421875" style="47" bestFit="1" customWidth="1"/>
    <col min="6" max="6" width="9.28125" style="47" bestFit="1" customWidth="1"/>
    <col min="7" max="7" width="9.140625" style="47" bestFit="1" customWidth="1"/>
    <col min="8" max="8" width="9.28125" style="47" bestFit="1" customWidth="1"/>
    <col min="9" max="16384" width="11.421875" style="17" customWidth="1"/>
  </cols>
  <sheetData>
    <row r="1" spans="1:12" s="7" customFormat="1" ht="12.75">
      <c r="A1" s="38" t="s">
        <v>0</v>
      </c>
      <c r="B1" s="39" t="s">
        <v>1</v>
      </c>
      <c r="C1" s="74" t="s">
        <v>2</v>
      </c>
      <c r="D1" s="74" t="s">
        <v>3</v>
      </c>
      <c r="E1" s="39" t="s">
        <v>116</v>
      </c>
      <c r="F1" s="75" t="s">
        <v>117</v>
      </c>
      <c r="G1" s="39" t="s">
        <v>118</v>
      </c>
      <c r="H1" s="75" t="s">
        <v>117</v>
      </c>
      <c r="I1" s="6"/>
      <c r="J1" s="6"/>
      <c r="K1" s="6"/>
      <c r="L1" s="6"/>
    </row>
    <row r="2" spans="1:12" ht="25.5" customHeight="1">
      <c r="A2" s="39">
        <v>1</v>
      </c>
      <c r="B2" s="39">
        <v>32</v>
      </c>
      <c r="C2" s="67" t="s">
        <v>21</v>
      </c>
      <c r="D2" s="67" t="s">
        <v>22</v>
      </c>
      <c r="E2" s="76">
        <v>95</v>
      </c>
      <c r="F2" s="12">
        <v>0.003353125</v>
      </c>
      <c r="G2" s="76">
        <v>100</v>
      </c>
      <c r="H2" s="12">
        <v>0.0028046296296296296</v>
      </c>
      <c r="I2" s="15"/>
      <c r="J2" s="15"/>
      <c r="K2" s="15"/>
      <c r="L2" s="16"/>
    </row>
    <row r="3" spans="1:12" ht="12.75">
      <c r="A3" s="39">
        <f aca="true" t="shared" si="0" ref="A3:A27">A2+1</f>
        <v>2</v>
      </c>
      <c r="B3" s="39">
        <v>82</v>
      </c>
      <c r="C3" s="67" t="s">
        <v>24</v>
      </c>
      <c r="D3" s="67" t="s">
        <v>14</v>
      </c>
      <c r="E3" s="76">
        <v>90</v>
      </c>
      <c r="F3" s="12">
        <v>0.00378287037037037</v>
      </c>
      <c r="G3" s="76">
        <v>100</v>
      </c>
      <c r="H3" s="12">
        <v>0.0035646990740740743</v>
      </c>
      <c r="I3" s="15"/>
      <c r="J3" s="15"/>
      <c r="K3" s="15"/>
      <c r="L3" s="16"/>
    </row>
    <row r="4" spans="1:12" ht="12.75">
      <c r="A4" s="39">
        <f t="shared" si="0"/>
        <v>3</v>
      </c>
      <c r="B4" s="39">
        <v>72</v>
      </c>
      <c r="C4" s="67" t="s">
        <v>34</v>
      </c>
      <c r="D4" s="67" t="s">
        <v>8</v>
      </c>
      <c r="E4" s="76">
        <v>95</v>
      </c>
      <c r="F4" s="12">
        <v>0.0028398148148148145</v>
      </c>
      <c r="G4" s="76">
        <v>95</v>
      </c>
      <c r="H4" s="12">
        <v>0.002599537037037037</v>
      </c>
      <c r="I4" s="15"/>
      <c r="J4" s="15"/>
      <c r="K4" s="15"/>
      <c r="L4" s="16"/>
    </row>
    <row r="5" spans="1:12" ht="23.25" customHeight="1">
      <c r="A5" s="39">
        <f t="shared" si="0"/>
        <v>4</v>
      </c>
      <c r="B5" s="24">
        <v>73</v>
      </c>
      <c r="C5" s="70" t="s">
        <v>12</v>
      </c>
      <c r="D5" s="70" t="s">
        <v>8</v>
      </c>
      <c r="E5" s="77">
        <v>90</v>
      </c>
      <c r="F5" s="23">
        <v>0.003728009259259259</v>
      </c>
      <c r="G5" s="77">
        <v>90</v>
      </c>
      <c r="H5" s="23">
        <v>0.0027005787037037037</v>
      </c>
      <c r="I5" s="15"/>
      <c r="J5" s="15"/>
      <c r="K5" s="15"/>
      <c r="L5" s="16"/>
    </row>
    <row r="6" spans="1:12" ht="12.75">
      <c r="A6" s="39">
        <f t="shared" si="0"/>
        <v>5</v>
      </c>
      <c r="B6" s="24">
        <v>81</v>
      </c>
      <c r="C6" s="70" t="s">
        <v>11</v>
      </c>
      <c r="D6" s="70" t="s">
        <v>8</v>
      </c>
      <c r="E6" s="77">
        <v>100</v>
      </c>
      <c r="F6" s="23">
        <v>0.003938773148148149</v>
      </c>
      <c r="G6" s="77">
        <v>90</v>
      </c>
      <c r="H6" s="23">
        <v>0.006392824074074074</v>
      </c>
      <c r="I6" s="15"/>
      <c r="J6" s="15"/>
      <c r="K6" s="15"/>
      <c r="L6" s="16"/>
    </row>
    <row r="7" spans="1:12" ht="12.75">
      <c r="A7" s="39">
        <f t="shared" si="0"/>
        <v>6</v>
      </c>
      <c r="B7" s="24">
        <v>75</v>
      </c>
      <c r="C7" s="70" t="s">
        <v>42</v>
      </c>
      <c r="D7" s="70" t="s">
        <v>22</v>
      </c>
      <c r="E7" s="77">
        <v>90</v>
      </c>
      <c r="F7" s="23">
        <v>0.003483796296296296</v>
      </c>
      <c r="G7" s="77">
        <v>65</v>
      </c>
      <c r="H7" s="23">
        <v>0.004173263888888889</v>
      </c>
      <c r="I7" s="15"/>
      <c r="J7" s="15"/>
      <c r="K7" s="15"/>
      <c r="L7" s="16"/>
    </row>
    <row r="8" spans="1:12" ht="12.75">
      <c r="A8" s="39">
        <f t="shared" si="0"/>
        <v>7</v>
      </c>
      <c r="B8" s="24">
        <v>94</v>
      </c>
      <c r="C8" s="70" t="s">
        <v>27</v>
      </c>
      <c r="D8" s="70" t="s">
        <v>8</v>
      </c>
      <c r="E8" s="77">
        <v>90</v>
      </c>
      <c r="F8" s="23">
        <v>0.00453136574074074</v>
      </c>
      <c r="G8" s="77"/>
      <c r="H8" s="23"/>
      <c r="I8" s="15"/>
      <c r="J8" s="15"/>
      <c r="K8" s="15"/>
      <c r="L8" s="16"/>
    </row>
    <row r="9" spans="1:12" ht="12.75">
      <c r="A9" s="39">
        <f t="shared" si="0"/>
        <v>8</v>
      </c>
      <c r="B9" s="24">
        <v>38</v>
      </c>
      <c r="C9" s="70" t="s">
        <v>23</v>
      </c>
      <c r="D9" s="70" t="s">
        <v>19</v>
      </c>
      <c r="E9" s="77">
        <v>85</v>
      </c>
      <c r="F9" s="23">
        <v>0.002363425925925926</v>
      </c>
      <c r="G9" s="77"/>
      <c r="H9" s="23"/>
      <c r="I9" s="15"/>
      <c r="J9" s="15"/>
      <c r="K9" s="15"/>
      <c r="L9" s="16"/>
    </row>
    <row r="10" spans="1:12" ht="12.75">
      <c r="A10" s="39">
        <f t="shared" si="0"/>
        <v>9</v>
      </c>
      <c r="B10" s="24">
        <v>51</v>
      </c>
      <c r="C10" s="70" t="s">
        <v>7</v>
      </c>
      <c r="D10" s="73" t="s">
        <v>8</v>
      </c>
      <c r="E10" s="77">
        <v>85</v>
      </c>
      <c r="F10" s="23">
        <v>0.0033223379629629627</v>
      </c>
      <c r="G10" s="77"/>
      <c r="H10" s="23"/>
      <c r="I10" s="15"/>
      <c r="J10" s="15"/>
      <c r="K10" s="15"/>
      <c r="L10" s="16"/>
    </row>
    <row r="11" spans="1:12" ht="12.75">
      <c r="A11" s="39">
        <f t="shared" si="0"/>
        <v>10</v>
      </c>
      <c r="B11" s="24">
        <v>31</v>
      </c>
      <c r="C11" s="70" t="s">
        <v>30</v>
      </c>
      <c r="D11" s="73" t="s">
        <v>31</v>
      </c>
      <c r="E11" s="77">
        <v>80</v>
      </c>
      <c r="F11" s="23">
        <v>0.0036240740740740743</v>
      </c>
      <c r="G11" s="77"/>
      <c r="H11" s="23"/>
      <c r="I11" s="15"/>
      <c r="J11" s="15"/>
      <c r="K11" s="15"/>
      <c r="L11" s="16"/>
    </row>
    <row r="12" spans="1:12" ht="12.75">
      <c r="A12" s="39">
        <f t="shared" si="0"/>
        <v>11</v>
      </c>
      <c r="B12" s="24">
        <v>60</v>
      </c>
      <c r="C12" s="70" t="s">
        <v>51</v>
      </c>
      <c r="D12" s="73" t="s">
        <v>17</v>
      </c>
      <c r="E12" s="77">
        <v>80</v>
      </c>
      <c r="F12" s="23">
        <v>0.004211226851851852</v>
      </c>
      <c r="G12" s="77"/>
      <c r="H12" s="23"/>
      <c r="I12" s="15"/>
      <c r="J12" s="15"/>
      <c r="K12" s="15"/>
      <c r="L12" s="16"/>
    </row>
    <row r="13" spans="1:12" ht="12.75">
      <c r="A13" s="39">
        <f t="shared" si="0"/>
        <v>12</v>
      </c>
      <c r="B13" s="24">
        <v>52</v>
      </c>
      <c r="C13" s="70" t="s">
        <v>32</v>
      </c>
      <c r="D13" s="73" t="s">
        <v>8</v>
      </c>
      <c r="E13" s="77">
        <v>75</v>
      </c>
      <c r="F13" s="23">
        <v>0.0034815972222222223</v>
      </c>
      <c r="G13" s="77"/>
      <c r="H13" s="23"/>
      <c r="I13" s="15"/>
      <c r="J13" s="15"/>
      <c r="K13" s="15"/>
      <c r="L13" s="16"/>
    </row>
    <row r="14" spans="1:12" ht="12.75">
      <c r="A14" s="39">
        <f t="shared" si="0"/>
        <v>13</v>
      </c>
      <c r="B14" s="24">
        <v>74</v>
      </c>
      <c r="C14" s="70" t="s">
        <v>45</v>
      </c>
      <c r="D14" s="70" t="s">
        <v>31</v>
      </c>
      <c r="E14" s="77">
        <v>75</v>
      </c>
      <c r="F14" s="23">
        <v>0.003619212962962963</v>
      </c>
      <c r="G14" s="77"/>
      <c r="H14" s="23"/>
      <c r="I14" s="15"/>
      <c r="J14" s="15"/>
      <c r="K14" s="15"/>
      <c r="L14" s="16"/>
    </row>
    <row r="15" spans="1:12" ht="12.75">
      <c r="A15" s="39">
        <f t="shared" si="0"/>
        <v>14</v>
      </c>
      <c r="B15" s="24">
        <v>56</v>
      </c>
      <c r="C15" s="70" t="s">
        <v>43</v>
      </c>
      <c r="D15" s="73" t="s">
        <v>14</v>
      </c>
      <c r="E15" s="77">
        <v>70</v>
      </c>
      <c r="F15" s="23">
        <v>0.004918287037037037</v>
      </c>
      <c r="G15" s="77"/>
      <c r="H15" s="23"/>
      <c r="I15" s="15"/>
      <c r="J15" s="15"/>
      <c r="K15" s="15"/>
      <c r="L15" s="16"/>
    </row>
    <row r="16" spans="1:12" ht="12.75">
      <c r="A16" s="39">
        <f t="shared" si="0"/>
        <v>15</v>
      </c>
      <c r="B16" s="24">
        <v>40</v>
      </c>
      <c r="C16" s="70" t="s">
        <v>55</v>
      </c>
      <c r="D16" s="73" t="s">
        <v>19</v>
      </c>
      <c r="E16" s="77">
        <v>65</v>
      </c>
      <c r="F16" s="23">
        <v>0.003191666666666667</v>
      </c>
      <c r="G16" s="77"/>
      <c r="H16" s="23"/>
      <c r="I16" s="15"/>
      <c r="J16" s="15"/>
      <c r="K16" s="15"/>
      <c r="L16" s="16"/>
    </row>
    <row r="17" spans="1:12" ht="12.75">
      <c r="A17" s="39">
        <f t="shared" si="0"/>
        <v>16</v>
      </c>
      <c r="B17" s="24">
        <v>93</v>
      </c>
      <c r="C17" s="70" t="s">
        <v>44</v>
      </c>
      <c r="D17" s="70" t="s">
        <v>19</v>
      </c>
      <c r="E17" s="77">
        <v>65</v>
      </c>
      <c r="F17" s="23">
        <v>0.0032317129629629627</v>
      </c>
      <c r="G17" s="77"/>
      <c r="H17" s="23"/>
      <c r="I17" s="15"/>
      <c r="J17" s="15"/>
      <c r="K17" s="15"/>
      <c r="L17" s="16"/>
    </row>
    <row r="18" spans="1:12" ht="12.75">
      <c r="A18" s="39">
        <f t="shared" si="0"/>
        <v>17</v>
      </c>
      <c r="B18" s="24">
        <v>85</v>
      </c>
      <c r="C18" s="70" t="s">
        <v>54</v>
      </c>
      <c r="D18" s="70" t="s">
        <v>22</v>
      </c>
      <c r="E18" s="77">
        <v>65</v>
      </c>
      <c r="F18" s="23">
        <v>0.0035104166666666665</v>
      </c>
      <c r="G18" s="77"/>
      <c r="H18" s="23"/>
      <c r="I18" s="15"/>
      <c r="J18" s="15"/>
      <c r="K18" s="15"/>
      <c r="L18" s="16"/>
    </row>
    <row r="19" spans="1:12" ht="12.75">
      <c r="A19" s="39">
        <f t="shared" si="0"/>
        <v>18</v>
      </c>
      <c r="B19" s="24">
        <v>84</v>
      </c>
      <c r="C19" s="70" t="s">
        <v>37</v>
      </c>
      <c r="D19" s="70" t="s">
        <v>22</v>
      </c>
      <c r="E19" s="77">
        <v>65</v>
      </c>
      <c r="F19" s="23">
        <v>0.004859143518518519</v>
      </c>
      <c r="G19" s="77"/>
      <c r="H19" s="23"/>
      <c r="I19" s="15"/>
      <c r="J19" s="15"/>
      <c r="K19" s="15"/>
      <c r="L19" s="16"/>
    </row>
    <row r="20" spans="1:12" ht="12.75">
      <c r="A20" s="39">
        <f t="shared" si="0"/>
        <v>19</v>
      </c>
      <c r="B20" s="24">
        <v>59</v>
      </c>
      <c r="C20" s="70" t="s">
        <v>41</v>
      </c>
      <c r="D20" s="70" t="s">
        <v>19</v>
      </c>
      <c r="E20" s="77">
        <v>65</v>
      </c>
      <c r="F20" s="23">
        <v>0.005261805555555555</v>
      </c>
      <c r="G20" s="77"/>
      <c r="H20" s="23"/>
      <c r="I20" s="15"/>
      <c r="J20" s="15"/>
      <c r="K20" s="15"/>
      <c r="L20" s="16"/>
    </row>
    <row r="21" spans="1:12" ht="12.75">
      <c r="A21" s="39">
        <f t="shared" si="0"/>
        <v>20</v>
      </c>
      <c r="B21" s="24">
        <v>92</v>
      </c>
      <c r="C21" s="70" t="s">
        <v>56</v>
      </c>
      <c r="D21" s="70" t="s">
        <v>19</v>
      </c>
      <c r="E21" s="77">
        <v>50</v>
      </c>
      <c r="F21" s="23">
        <v>0.0027681712962962964</v>
      </c>
      <c r="G21" s="77"/>
      <c r="H21" s="23"/>
      <c r="I21" s="15"/>
      <c r="J21" s="15"/>
      <c r="K21" s="15"/>
      <c r="L21" s="16"/>
    </row>
    <row r="22" spans="1:12" ht="12.75">
      <c r="A22" s="39">
        <f t="shared" si="0"/>
        <v>21</v>
      </c>
      <c r="B22" s="24">
        <v>87</v>
      </c>
      <c r="C22" s="70" t="s">
        <v>53</v>
      </c>
      <c r="D22" s="70" t="s">
        <v>22</v>
      </c>
      <c r="E22" s="77">
        <v>45</v>
      </c>
      <c r="F22" s="23">
        <v>0.004953356481481481</v>
      </c>
      <c r="G22" s="77"/>
      <c r="H22" s="23"/>
      <c r="I22" s="15"/>
      <c r="J22" s="15"/>
      <c r="K22" s="15"/>
      <c r="L22" s="16"/>
    </row>
    <row r="23" spans="1:12" ht="12.75">
      <c r="A23" s="39">
        <f t="shared" si="0"/>
        <v>22</v>
      </c>
      <c r="B23" s="24">
        <v>39</v>
      </c>
      <c r="C23" s="70" t="s">
        <v>61</v>
      </c>
      <c r="D23" s="70" t="s">
        <v>62</v>
      </c>
      <c r="E23" s="77">
        <v>40</v>
      </c>
      <c r="F23" s="23">
        <v>0.004141666666666667</v>
      </c>
      <c r="G23" s="77"/>
      <c r="H23" s="23"/>
      <c r="I23" s="15"/>
      <c r="J23" s="15"/>
      <c r="K23" s="15"/>
      <c r="L23" s="16"/>
    </row>
    <row r="24" spans="1:12" ht="12.75">
      <c r="A24" s="39">
        <f t="shared" si="0"/>
        <v>23</v>
      </c>
      <c r="B24" s="24">
        <v>78</v>
      </c>
      <c r="C24" s="70" t="s">
        <v>39</v>
      </c>
      <c r="D24" s="70" t="s">
        <v>19</v>
      </c>
      <c r="E24" s="77">
        <v>40</v>
      </c>
      <c r="F24" s="23">
        <v>0.004472916666666667</v>
      </c>
      <c r="G24" s="77"/>
      <c r="H24" s="23"/>
      <c r="I24" s="15"/>
      <c r="J24" s="15"/>
      <c r="K24" s="15"/>
      <c r="L24" s="16"/>
    </row>
    <row r="25" spans="1:12" ht="12.75">
      <c r="A25" s="39">
        <f t="shared" si="0"/>
        <v>24</v>
      </c>
      <c r="B25" s="24">
        <v>35</v>
      </c>
      <c r="C25" s="70" t="s">
        <v>38</v>
      </c>
      <c r="D25" s="70" t="s">
        <v>22</v>
      </c>
      <c r="E25" s="77">
        <v>35</v>
      </c>
      <c r="F25" s="23">
        <v>0.00420775462962963</v>
      </c>
      <c r="G25" s="77"/>
      <c r="H25" s="23"/>
      <c r="I25" s="15"/>
      <c r="J25" s="15"/>
      <c r="K25" s="15"/>
      <c r="L25" s="16"/>
    </row>
    <row r="26" spans="1:12" ht="12.75">
      <c r="A26" s="39">
        <f t="shared" si="0"/>
        <v>25</v>
      </c>
      <c r="B26" s="24">
        <v>88</v>
      </c>
      <c r="C26" s="70" t="s">
        <v>29</v>
      </c>
      <c r="D26" s="70" t="s">
        <v>22</v>
      </c>
      <c r="E26" s="77">
        <v>30</v>
      </c>
      <c r="F26" s="23">
        <v>0.004156712962962964</v>
      </c>
      <c r="G26" s="77"/>
      <c r="H26" s="23"/>
      <c r="I26" s="15"/>
      <c r="J26" s="15"/>
      <c r="K26" s="15"/>
      <c r="L26" s="16"/>
    </row>
    <row r="27" spans="1:12" ht="12.75">
      <c r="A27" s="39">
        <f t="shared" si="0"/>
        <v>26</v>
      </c>
      <c r="B27" s="24">
        <v>91</v>
      </c>
      <c r="C27" s="70" t="s">
        <v>33</v>
      </c>
      <c r="D27" s="70" t="s">
        <v>19</v>
      </c>
      <c r="E27" s="77">
        <v>0</v>
      </c>
      <c r="F27" s="23">
        <v>0</v>
      </c>
      <c r="G27" s="77"/>
      <c r="H27" s="23"/>
      <c r="I27" s="15"/>
      <c r="J27" s="15"/>
      <c r="K27" s="15"/>
      <c r="L27" s="16"/>
    </row>
    <row r="28" spans="2:12" ht="12.75">
      <c r="B28" s="24"/>
      <c r="C28" s="70"/>
      <c r="D28" s="70"/>
      <c r="E28" s="78"/>
      <c r="F28" s="78"/>
      <c r="G28" s="78"/>
      <c r="H28" s="23"/>
      <c r="I28" s="34"/>
      <c r="J28" s="34"/>
      <c r="K28" s="34"/>
      <c r="L28" s="34"/>
    </row>
    <row r="29" spans="2:12" ht="12.75">
      <c r="B29" s="24"/>
      <c r="C29" s="70"/>
      <c r="D29" s="70"/>
      <c r="E29" s="78"/>
      <c r="F29" s="78"/>
      <c r="G29" s="78"/>
      <c r="H29" s="23"/>
      <c r="I29" s="34"/>
      <c r="J29" s="34"/>
      <c r="K29" s="34"/>
      <c r="L29" s="34"/>
    </row>
    <row r="30" spans="2:12" ht="12.75">
      <c r="B30" s="24"/>
      <c r="C30" s="70"/>
      <c r="D30" s="70"/>
      <c r="E30" s="78"/>
      <c r="F30" s="78"/>
      <c r="G30" s="78"/>
      <c r="H30" s="23"/>
      <c r="I30" s="34"/>
      <c r="J30" s="34"/>
      <c r="K30" s="34"/>
      <c r="L30" s="34"/>
    </row>
    <row r="31" spans="2:12" ht="12.75">
      <c r="B31" s="24"/>
      <c r="C31" s="70"/>
      <c r="D31" s="70"/>
      <c r="E31" s="78"/>
      <c r="F31" s="78"/>
      <c r="G31" s="78"/>
      <c r="H31" s="23"/>
      <c r="I31" s="34"/>
      <c r="J31" s="34"/>
      <c r="K31" s="34"/>
      <c r="L31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Ziel 18g Herren&amp;C&amp;"Microsoft Sans Serif,Fett"&amp;14 51. Internationale Deutsche Casting-Meisterschaft
Halle  24. - 27.08.2006&amp;R
&amp;"MS Sans Serif,Fett Kursiv"Multiplier Accuracy Skish  18g Men</oddHeader>
    <oddFooter>&amp;R&amp;O&amp;G
&amp;"Microsoft Sans Serif,Standard"&amp;8Verband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0"/>
  <dimension ref="A1:L1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16.7109375" style="47" bestFit="1" customWidth="1"/>
    <col min="4" max="4" width="17.421875" style="47" bestFit="1" customWidth="1"/>
    <col min="5" max="5" width="10.421875" style="24" bestFit="1" customWidth="1"/>
    <col min="6" max="6" width="9.28125" style="47" bestFit="1" customWidth="1"/>
    <col min="7" max="7" width="9.140625" style="24" bestFit="1" customWidth="1"/>
    <col min="8" max="8" width="9.28125" style="47" bestFit="1" customWidth="1"/>
    <col min="9" max="16384" width="11.421875" style="17" customWidth="1"/>
  </cols>
  <sheetData>
    <row r="1" spans="1:12" ht="12.75">
      <c r="A1" s="38" t="s">
        <v>0</v>
      </c>
      <c r="B1" s="2" t="s">
        <v>1</v>
      </c>
      <c r="C1" s="3" t="s">
        <v>2</v>
      </c>
      <c r="D1" s="3" t="s">
        <v>3</v>
      </c>
      <c r="E1" s="39" t="s">
        <v>116</v>
      </c>
      <c r="F1" s="75" t="s">
        <v>117</v>
      </c>
      <c r="G1" s="39" t="s">
        <v>118</v>
      </c>
      <c r="H1" s="75" t="s">
        <v>117</v>
      </c>
      <c r="I1" s="6"/>
      <c r="J1" s="6"/>
      <c r="K1" s="6"/>
      <c r="L1" s="6"/>
    </row>
    <row r="2" spans="1:12" ht="23.25" customHeight="1">
      <c r="A2" s="8">
        <v>1</v>
      </c>
      <c r="B2" s="8">
        <v>1</v>
      </c>
      <c r="C2" s="9" t="s">
        <v>67</v>
      </c>
      <c r="D2" s="9" t="s">
        <v>8</v>
      </c>
      <c r="E2" s="18">
        <v>75</v>
      </c>
      <c r="F2" s="12">
        <v>0.004021643518518518</v>
      </c>
      <c r="G2" s="18">
        <v>95</v>
      </c>
      <c r="H2" s="12">
        <v>0.003654513888888889</v>
      </c>
      <c r="I2" s="15"/>
      <c r="J2" s="15"/>
      <c r="K2" s="15"/>
      <c r="L2" s="16"/>
    </row>
    <row r="3" spans="1:12" ht="12.75">
      <c r="A3" s="8">
        <f aca="true" t="shared" si="0" ref="A3:A13">A2+1</f>
        <v>2</v>
      </c>
      <c r="B3" s="8">
        <v>21</v>
      </c>
      <c r="C3" s="9" t="s">
        <v>68</v>
      </c>
      <c r="D3" s="9" t="s">
        <v>8</v>
      </c>
      <c r="E3" s="18">
        <v>95</v>
      </c>
      <c r="F3" s="12">
        <v>0.003202546296296296</v>
      </c>
      <c r="G3" s="18">
        <v>90</v>
      </c>
      <c r="H3" s="12">
        <v>0.0030487268518518515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11</v>
      </c>
      <c r="C4" s="9" t="s">
        <v>81</v>
      </c>
      <c r="D4" s="9" t="s">
        <v>19</v>
      </c>
      <c r="E4" s="18">
        <v>70</v>
      </c>
      <c r="F4" s="12">
        <v>0.004796643518518519</v>
      </c>
      <c r="G4" s="18">
        <v>90</v>
      </c>
      <c r="H4" s="12">
        <v>0.004385879629629629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23</v>
      </c>
      <c r="C5" s="16" t="s">
        <v>79</v>
      </c>
      <c r="D5" s="16" t="s">
        <v>8</v>
      </c>
      <c r="E5" s="22">
        <v>80</v>
      </c>
      <c r="F5" s="23">
        <v>0.003930092592592593</v>
      </c>
      <c r="G5" s="22">
        <v>90</v>
      </c>
      <c r="H5" s="23">
        <v>0.0044636574074074075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15</v>
      </c>
      <c r="C6" s="16" t="s">
        <v>71</v>
      </c>
      <c r="D6" s="16" t="s">
        <v>19</v>
      </c>
      <c r="E6" s="22">
        <v>70</v>
      </c>
      <c r="F6" s="23">
        <v>0.005157175925925925</v>
      </c>
      <c r="G6" s="22">
        <v>85</v>
      </c>
      <c r="H6" s="23">
        <v>0.004971296296296297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5</v>
      </c>
      <c r="C7" s="16" t="s">
        <v>80</v>
      </c>
      <c r="D7" s="16" t="s">
        <v>19</v>
      </c>
      <c r="E7" s="22">
        <v>85</v>
      </c>
      <c r="F7" s="23">
        <v>0.0037327546296296297</v>
      </c>
      <c r="G7" s="22">
        <v>80</v>
      </c>
      <c r="H7" s="23">
        <v>0.003960069444444444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3</v>
      </c>
      <c r="C8" s="16" t="s">
        <v>70</v>
      </c>
      <c r="D8" s="16" t="s">
        <v>8</v>
      </c>
      <c r="E8" s="22">
        <v>55</v>
      </c>
      <c r="F8" s="23">
        <v>0.004282175925925926</v>
      </c>
      <c r="G8" s="22"/>
      <c r="H8" s="23"/>
      <c r="I8" s="15"/>
      <c r="J8" s="15"/>
      <c r="K8" s="15"/>
      <c r="L8" s="16"/>
    </row>
    <row r="9" spans="1:12" ht="12.75">
      <c r="A9" s="8">
        <f t="shared" si="0"/>
        <v>8</v>
      </c>
      <c r="B9" s="21">
        <v>24</v>
      </c>
      <c r="C9" s="16" t="s">
        <v>69</v>
      </c>
      <c r="D9" s="25" t="s">
        <v>8</v>
      </c>
      <c r="E9" s="22">
        <v>55</v>
      </c>
      <c r="F9" s="23">
        <v>0.0055099537037037035</v>
      </c>
      <c r="G9" s="22"/>
      <c r="H9" s="23"/>
      <c r="I9" s="15"/>
      <c r="J9" s="15"/>
      <c r="K9" s="15"/>
      <c r="L9" s="16"/>
    </row>
    <row r="10" spans="1:12" ht="12.75">
      <c r="A10" s="8">
        <f t="shared" si="0"/>
        <v>9</v>
      </c>
      <c r="B10" s="21">
        <v>25</v>
      </c>
      <c r="C10" s="16" t="s">
        <v>73</v>
      </c>
      <c r="D10" s="16" t="s">
        <v>19</v>
      </c>
      <c r="E10" s="22">
        <v>40</v>
      </c>
      <c r="F10" s="23">
        <v>0.0035902777777777777</v>
      </c>
      <c r="G10" s="22"/>
      <c r="H10" s="23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16</v>
      </c>
      <c r="C11" s="16" t="s">
        <v>75</v>
      </c>
      <c r="D11" s="16" t="s">
        <v>62</v>
      </c>
      <c r="E11" s="22">
        <v>40</v>
      </c>
      <c r="F11" s="23">
        <v>0.003682175925925926</v>
      </c>
      <c r="G11" s="22"/>
      <c r="H11" s="23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2</v>
      </c>
      <c r="C12" s="16" t="s">
        <v>76</v>
      </c>
      <c r="D12" s="16" t="s">
        <v>31</v>
      </c>
      <c r="E12" s="22">
        <v>40</v>
      </c>
      <c r="F12" s="23">
        <v>0.004348958333333334</v>
      </c>
      <c r="G12" s="22"/>
      <c r="H12" s="23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26</v>
      </c>
      <c r="C13" s="16" t="s">
        <v>84</v>
      </c>
      <c r="D13" s="25" t="s">
        <v>22</v>
      </c>
      <c r="E13" s="22">
        <v>20</v>
      </c>
      <c r="F13" s="23">
        <v>0.003995486111111111</v>
      </c>
      <c r="G13" s="22"/>
      <c r="H13" s="23"/>
      <c r="I13" s="15"/>
      <c r="J13" s="15"/>
      <c r="K13" s="15"/>
      <c r="L13" s="16"/>
    </row>
    <row r="14" spans="2:12" ht="12.75">
      <c r="B14" s="31"/>
      <c r="C14" s="32"/>
      <c r="D14" s="32"/>
      <c r="F14" s="78"/>
      <c r="H14" s="23"/>
      <c r="I14" s="34"/>
      <c r="J14" s="34"/>
      <c r="K14" s="34"/>
      <c r="L14" s="34"/>
    </row>
    <row r="15" spans="2:12" ht="12.75">
      <c r="B15" s="31"/>
      <c r="C15" s="32"/>
      <c r="D15" s="32"/>
      <c r="F15" s="78"/>
      <c r="H15" s="23"/>
      <c r="I15" s="34"/>
      <c r="J15" s="34"/>
      <c r="K15" s="34"/>
      <c r="L15" s="34"/>
    </row>
    <row r="16" spans="2:12" ht="12.75">
      <c r="B16" s="31"/>
      <c r="C16" s="32"/>
      <c r="D16" s="32"/>
      <c r="F16" s="78"/>
      <c r="H16" s="23"/>
      <c r="I16" s="34"/>
      <c r="J16" s="34"/>
      <c r="K16" s="34"/>
      <c r="L16" s="34"/>
    </row>
    <row r="17" spans="2:12" ht="12.75">
      <c r="B17" s="31"/>
      <c r="C17" s="32"/>
      <c r="D17" s="32"/>
      <c r="F17" s="78"/>
      <c r="H17" s="23"/>
      <c r="I17" s="34"/>
      <c r="J17" s="34"/>
      <c r="K17" s="34"/>
      <c r="L17" s="34"/>
    </row>
  </sheetData>
  <printOptions/>
  <pageMargins left="0.75" right="0.46" top="1.39" bottom="1" header="0.4921259845" footer="0.4921259845"/>
  <pageSetup orientation="portrait" paperSize="9" r:id="rId2"/>
  <headerFooter alignWithMargins="0">
    <oddHeader xml:space="preserve">&amp;L
&amp;"MS Sans Serif,Fett Kursiv"Multi Ziel 18g Damen&amp;C&amp;"Microsoft Sans Serif,Fett"&amp;14 51. Internationale Deutsche Casting-Meisterschaft
Halle  24. - 27.08.2006&amp;R
&amp;"MS Sans Serif,Fett Kursiv"Multiplier Accuracy Skish  18g Ladies </oddHeader>
    <oddFooter>&amp;R&amp;O&amp;G
&amp;"Microsoft Sans Serif,Standard"&amp;8Verband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1"/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2.00390625" style="17" bestFit="1" customWidth="1"/>
    <col min="4" max="4" width="20.00390625" style="17" bestFit="1" customWidth="1"/>
    <col min="5" max="5" width="9.8515625" style="46" bestFit="1" customWidth="1"/>
    <col min="6" max="6" width="10.421875" style="55" bestFit="1" customWidth="1"/>
    <col min="7" max="7" width="11.421875" style="47" customWidth="1"/>
    <col min="8" max="16384" width="11.421875" style="17" customWidth="1"/>
  </cols>
  <sheetData>
    <row r="1" spans="1:8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1" t="s">
        <v>119</v>
      </c>
      <c r="F1" s="53" t="s">
        <v>120</v>
      </c>
      <c r="G1" s="41" t="s">
        <v>100</v>
      </c>
      <c r="H1" s="61"/>
    </row>
    <row r="2" spans="1:9" s="57" customFormat="1" ht="23.25" customHeight="1">
      <c r="A2" s="39">
        <v>1</v>
      </c>
      <c r="B2" s="39">
        <v>31</v>
      </c>
      <c r="C2" s="67" t="s">
        <v>30</v>
      </c>
      <c r="D2" s="74" t="s">
        <v>31</v>
      </c>
      <c r="E2" s="40">
        <v>102.82</v>
      </c>
      <c r="F2" s="53">
        <v>154.23</v>
      </c>
      <c r="G2" s="40">
        <v>106.06</v>
      </c>
      <c r="H2" s="53"/>
      <c r="I2" s="9"/>
    </row>
    <row r="3" spans="1:9" s="57" customFormat="1" ht="12.75">
      <c r="A3" s="39">
        <f aca="true" t="shared" si="0" ref="A3:A27">A2+1</f>
        <v>2</v>
      </c>
      <c r="B3" s="39">
        <v>73</v>
      </c>
      <c r="C3" s="67" t="s">
        <v>12</v>
      </c>
      <c r="D3" s="67" t="s">
        <v>8</v>
      </c>
      <c r="E3" s="40">
        <v>97.06</v>
      </c>
      <c r="F3" s="53">
        <v>145.59</v>
      </c>
      <c r="G3" s="40">
        <v>105.8</v>
      </c>
      <c r="H3" s="53"/>
      <c r="I3" s="9"/>
    </row>
    <row r="4" spans="1:9" s="57" customFormat="1" ht="12.75">
      <c r="A4" s="39">
        <f t="shared" si="0"/>
        <v>3</v>
      </c>
      <c r="B4" s="39">
        <v>51</v>
      </c>
      <c r="C4" s="67" t="s">
        <v>7</v>
      </c>
      <c r="D4" s="74" t="s">
        <v>8</v>
      </c>
      <c r="E4" s="40">
        <v>100.19</v>
      </c>
      <c r="F4" s="53">
        <v>150.285</v>
      </c>
      <c r="G4" s="40">
        <v>103.95</v>
      </c>
      <c r="H4" s="53"/>
      <c r="I4" s="9"/>
    </row>
    <row r="5" spans="1:9" ht="23.25" customHeight="1">
      <c r="A5" s="39">
        <f t="shared" si="0"/>
        <v>4</v>
      </c>
      <c r="B5" s="24">
        <v>74</v>
      </c>
      <c r="C5" s="70" t="s">
        <v>45</v>
      </c>
      <c r="D5" s="70" t="s">
        <v>31</v>
      </c>
      <c r="E5" s="45">
        <v>98.27</v>
      </c>
      <c r="F5" s="55">
        <v>147.405</v>
      </c>
      <c r="G5" s="45">
        <v>100.96</v>
      </c>
      <c r="H5" s="55"/>
      <c r="I5" s="16"/>
    </row>
    <row r="6" spans="1:9" ht="12.75">
      <c r="A6" s="39">
        <f t="shared" si="0"/>
        <v>5</v>
      </c>
      <c r="B6" s="24">
        <v>32</v>
      </c>
      <c r="C6" s="70" t="s">
        <v>21</v>
      </c>
      <c r="D6" s="70" t="s">
        <v>22</v>
      </c>
      <c r="E6" s="45">
        <v>99.42</v>
      </c>
      <c r="F6" s="55">
        <v>149.13</v>
      </c>
      <c r="G6" s="45">
        <v>95.36</v>
      </c>
      <c r="H6" s="55"/>
      <c r="I6" s="16"/>
    </row>
    <row r="7" spans="1:9" ht="12.75">
      <c r="A7" s="39">
        <f t="shared" si="0"/>
        <v>6</v>
      </c>
      <c r="B7" s="24">
        <v>72</v>
      </c>
      <c r="C7" s="70" t="s">
        <v>34</v>
      </c>
      <c r="D7" s="70" t="s">
        <v>8</v>
      </c>
      <c r="E7" s="45">
        <v>98.24</v>
      </c>
      <c r="F7" s="55">
        <v>147.36</v>
      </c>
      <c r="G7" s="45">
        <v>95.31</v>
      </c>
      <c r="H7" s="55"/>
      <c r="I7" s="16"/>
    </row>
    <row r="8" spans="1:9" ht="12.75">
      <c r="A8" s="39">
        <f t="shared" si="0"/>
        <v>7</v>
      </c>
      <c r="B8" s="24">
        <v>75</v>
      </c>
      <c r="C8" s="70" t="s">
        <v>42</v>
      </c>
      <c r="D8" s="70" t="s">
        <v>22</v>
      </c>
      <c r="E8" s="45">
        <v>95.94</v>
      </c>
      <c r="F8" s="55">
        <v>143.91</v>
      </c>
      <c r="G8" s="45"/>
      <c r="H8" s="55"/>
      <c r="I8" s="16"/>
    </row>
    <row r="9" spans="1:9" ht="12.75">
      <c r="A9" s="39">
        <f t="shared" si="0"/>
        <v>8</v>
      </c>
      <c r="B9" s="24">
        <v>52</v>
      </c>
      <c r="C9" s="70" t="s">
        <v>32</v>
      </c>
      <c r="D9" s="73" t="s">
        <v>8</v>
      </c>
      <c r="E9" s="45">
        <v>95.82</v>
      </c>
      <c r="F9" s="55">
        <v>143.73</v>
      </c>
      <c r="G9" s="45"/>
      <c r="H9" s="55"/>
      <c r="I9" s="16"/>
    </row>
    <row r="10" spans="1:9" ht="12.75">
      <c r="A10" s="39">
        <f t="shared" si="0"/>
        <v>9</v>
      </c>
      <c r="B10" s="24">
        <v>94</v>
      </c>
      <c r="C10" s="70" t="s">
        <v>27</v>
      </c>
      <c r="D10" s="70" t="s">
        <v>8</v>
      </c>
      <c r="E10" s="45">
        <v>95.47</v>
      </c>
      <c r="F10" s="55">
        <v>143.205</v>
      </c>
      <c r="H10" s="15"/>
      <c r="I10" s="16"/>
    </row>
    <row r="11" spans="1:9" ht="12.75">
      <c r="A11" s="39">
        <f t="shared" si="0"/>
        <v>10</v>
      </c>
      <c r="B11" s="24">
        <v>81</v>
      </c>
      <c r="C11" s="70" t="s">
        <v>11</v>
      </c>
      <c r="D11" s="70" t="s">
        <v>8</v>
      </c>
      <c r="E11" s="45">
        <v>95.42</v>
      </c>
      <c r="F11" s="55">
        <v>143.13</v>
      </c>
      <c r="H11" s="15"/>
      <c r="I11" s="16"/>
    </row>
    <row r="12" spans="1:9" ht="12.75">
      <c r="A12" s="39">
        <f t="shared" si="0"/>
        <v>11</v>
      </c>
      <c r="B12" s="24">
        <v>93</v>
      </c>
      <c r="C12" s="70" t="s">
        <v>44</v>
      </c>
      <c r="D12" s="70" t="s">
        <v>19</v>
      </c>
      <c r="E12" s="45">
        <v>93.14</v>
      </c>
      <c r="F12" s="55">
        <v>139.71</v>
      </c>
      <c r="H12" s="15"/>
      <c r="I12" s="16"/>
    </row>
    <row r="13" spans="1:9" ht="12.75">
      <c r="A13" s="39">
        <f t="shared" si="0"/>
        <v>12</v>
      </c>
      <c r="B13" s="24">
        <v>85</v>
      </c>
      <c r="C13" s="70" t="s">
        <v>54</v>
      </c>
      <c r="D13" s="70" t="s">
        <v>22</v>
      </c>
      <c r="E13" s="45">
        <v>92.77</v>
      </c>
      <c r="F13" s="55">
        <v>139.155</v>
      </c>
      <c r="H13" s="15"/>
      <c r="I13" s="16"/>
    </row>
    <row r="14" spans="1:9" ht="12.75">
      <c r="A14" s="39">
        <f t="shared" si="0"/>
        <v>13</v>
      </c>
      <c r="B14" s="24">
        <v>87</v>
      </c>
      <c r="C14" s="70" t="s">
        <v>53</v>
      </c>
      <c r="D14" s="70" t="s">
        <v>22</v>
      </c>
      <c r="E14" s="45">
        <v>89.47</v>
      </c>
      <c r="F14" s="55">
        <v>134.205</v>
      </c>
      <c r="H14" s="15"/>
      <c r="I14" s="16"/>
    </row>
    <row r="15" spans="1:9" ht="12.75">
      <c r="A15" s="39">
        <f t="shared" si="0"/>
        <v>14</v>
      </c>
      <c r="B15" s="24">
        <v>35</v>
      </c>
      <c r="C15" s="70" t="s">
        <v>38</v>
      </c>
      <c r="D15" s="70" t="s">
        <v>22</v>
      </c>
      <c r="E15" s="45">
        <v>87.65</v>
      </c>
      <c r="F15" s="55">
        <v>131.475</v>
      </c>
      <c r="H15" s="15"/>
      <c r="I15" s="16"/>
    </row>
    <row r="16" spans="1:9" ht="12.75">
      <c r="A16" s="39">
        <f t="shared" si="0"/>
        <v>15</v>
      </c>
      <c r="B16" s="24">
        <v>56</v>
      </c>
      <c r="C16" s="70" t="s">
        <v>43</v>
      </c>
      <c r="D16" s="73" t="s">
        <v>14</v>
      </c>
      <c r="E16" s="45">
        <v>84.64</v>
      </c>
      <c r="F16" s="55">
        <v>126.96</v>
      </c>
      <c r="H16" s="15"/>
      <c r="I16" s="16"/>
    </row>
    <row r="17" spans="1:9" ht="12.75">
      <c r="A17" s="39">
        <f t="shared" si="0"/>
        <v>16</v>
      </c>
      <c r="B17" s="24">
        <v>60</v>
      </c>
      <c r="C17" s="70" t="s">
        <v>51</v>
      </c>
      <c r="D17" s="73" t="s">
        <v>17</v>
      </c>
      <c r="E17" s="45">
        <v>84.49</v>
      </c>
      <c r="F17" s="55">
        <v>126.735</v>
      </c>
      <c r="H17" s="15"/>
      <c r="I17" s="16"/>
    </row>
    <row r="18" spans="1:9" ht="12.75">
      <c r="A18" s="39">
        <f t="shared" si="0"/>
        <v>17</v>
      </c>
      <c r="B18" s="24">
        <v>84</v>
      </c>
      <c r="C18" s="70" t="s">
        <v>37</v>
      </c>
      <c r="D18" s="70" t="s">
        <v>22</v>
      </c>
      <c r="E18" s="45">
        <v>84.03</v>
      </c>
      <c r="F18" s="55">
        <v>126.045</v>
      </c>
      <c r="H18" s="15"/>
      <c r="I18" s="16"/>
    </row>
    <row r="19" spans="1:9" ht="12.75">
      <c r="A19" s="39">
        <f t="shared" si="0"/>
        <v>18</v>
      </c>
      <c r="B19" s="24">
        <v>78</v>
      </c>
      <c r="C19" s="70" t="s">
        <v>39</v>
      </c>
      <c r="D19" s="70" t="s">
        <v>19</v>
      </c>
      <c r="E19" s="45">
        <v>83.2</v>
      </c>
      <c r="F19" s="55">
        <v>124.8</v>
      </c>
      <c r="H19" s="15"/>
      <c r="I19" s="16"/>
    </row>
    <row r="20" spans="1:9" ht="12.75">
      <c r="A20" s="39">
        <f t="shared" si="0"/>
        <v>19</v>
      </c>
      <c r="B20" s="24">
        <v>92</v>
      </c>
      <c r="C20" s="70" t="s">
        <v>56</v>
      </c>
      <c r="D20" s="70" t="s">
        <v>19</v>
      </c>
      <c r="E20" s="45">
        <v>82.38</v>
      </c>
      <c r="F20" s="55">
        <v>123.57</v>
      </c>
      <c r="H20" s="15"/>
      <c r="I20" s="16"/>
    </row>
    <row r="21" spans="1:9" ht="12.75">
      <c r="A21" s="39">
        <f t="shared" si="0"/>
        <v>20</v>
      </c>
      <c r="B21" s="24">
        <v>39</v>
      </c>
      <c r="C21" s="70" t="s">
        <v>61</v>
      </c>
      <c r="D21" s="70" t="s">
        <v>62</v>
      </c>
      <c r="E21" s="45">
        <v>77.48</v>
      </c>
      <c r="F21" s="55">
        <v>116.22</v>
      </c>
      <c r="H21" s="15"/>
      <c r="I21" s="16"/>
    </row>
    <row r="22" spans="1:9" ht="12.75">
      <c r="A22" s="39">
        <f t="shared" si="0"/>
        <v>21</v>
      </c>
      <c r="B22" s="24">
        <v>38</v>
      </c>
      <c r="C22" s="70" t="s">
        <v>23</v>
      </c>
      <c r="D22" s="70" t="s">
        <v>19</v>
      </c>
      <c r="E22" s="45">
        <v>76.85</v>
      </c>
      <c r="F22" s="55">
        <v>115.275</v>
      </c>
      <c r="H22" s="15"/>
      <c r="I22" s="16"/>
    </row>
    <row r="23" spans="1:9" ht="12.75">
      <c r="A23" s="39">
        <f t="shared" si="0"/>
        <v>22</v>
      </c>
      <c r="B23" s="24">
        <v>59</v>
      </c>
      <c r="C23" s="70" t="s">
        <v>41</v>
      </c>
      <c r="D23" s="70" t="s">
        <v>19</v>
      </c>
      <c r="E23" s="45">
        <v>76.45</v>
      </c>
      <c r="F23" s="55">
        <v>114.675</v>
      </c>
      <c r="H23" s="15"/>
      <c r="I23" s="16"/>
    </row>
    <row r="24" spans="1:9" ht="12.75">
      <c r="A24" s="39">
        <f t="shared" si="0"/>
        <v>23</v>
      </c>
      <c r="B24" s="24">
        <v>88</v>
      </c>
      <c r="C24" s="70" t="s">
        <v>29</v>
      </c>
      <c r="D24" s="70" t="s">
        <v>22</v>
      </c>
      <c r="E24" s="45">
        <v>60.85</v>
      </c>
      <c r="F24" s="55">
        <v>91.275</v>
      </c>
      <c r="H24" s="15"/>
      <c r="I24" s="16"/>
    </row>
    <row r="25" spans="1:9" ht="12.75">
      <c r="A25" s="39">
        <f t="shared" si="0"/>
        <v>24</v>
      </c>
      <c r="B25" s="24">
        <v>40</v>
      </c>
      <c r="C25" s="70" t="s">
        <v>55</v>
      </c>
      <c r="D25" s="73" t="s">
        <v>19</v>
      </c>
      <c r="E25" s="45">
        <v>0</v>
      </c>
      <c r="F25" s="55">
        <v>0</v>
      </c>
      <c r="H25" s="15"/>
      <c r="I25" s="16"/>
    </row>
    <row r="26" spans="1:9" ht="12.75">
      <c r="A26" s="39">
        <f t="shared" si="0"/>
        <v>25</v>
      </c>
      <c r="B26" s="24">
        <v>82</v>
      </c>
      <c r="C26" s="70" t="s">
        <v>24</v>
      </c>
      <c r="D26" s="70" t="s">
        <v>14</v>
      </c>
      <c r="E26" s="45"/>
      <c r="F26" s="55">
        <v>0</v>
      </c>
      <c r="H26" s="15"/>
      <c r="I26" s="16"/>
    </row>
    <row r="27" spans="1:9" ht="12.75">
      <c r="A27" s="39">
        <f t="shared" si="0"/>
        <v>26</v>
      </c>
      <c r="B27" s="24">
        <v>91</v>
      </c>
      <c r="C27" s="70" t="s">
        <v>33</v>
      </c>
      <c r="D27" s="70" t="s">
        <v>19</v>
      </c>
      <c r="E27" s="45"/>
      <c r="F27" s="55">
        <v>0</v>
      </c>
      <c r="H27" s="15"/>
      <c r="I27" s="16"/>
    </row>
    <row r="28" spans="2:9" ht="12.75">
      <c r="B28" s="24"/>
      <c r="C28" s="70"/>
      <c r="D28" s="70"/>
      <c r="H28" s="34"/>
      <c r="I28" s="34"/>
    </row>
    <row r="29" spans="2:9" ht="12.75">
      <c r="B29" s="24"/>
      <c r="C29" s="70"/>
      <c r="D29" s="70"/>
      <c r="H29" s="34"/>
      <c r="I29" s="34"/>
    </row>
    <row r="30" spans="2:9" ht="12.75">
      <c r="B30" s="24"/>
      <c r="C30" s="70"/>
      <c r="D30" s="70"/>
      <c r="H30" s="34"/>
      <c r="I30" s="34"/>
    </row>
    <row r="31" spans="2:9" ht="12.75">
      <c r="B31" s="24"/>
      <c r="C31" s="70"/>
      <c r="D31" s="70"/>
      <c r="H31" s="34"/>
      <c r="I31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3"/>
  <headerFooter alignWithMargins="0">
    <oddHeader>&amp;L
&amp;"MS Sans Serif,Fett Kursiv"Multi Weit Zweihand  18g Herren&amp;C&amp;"Microsoft Sans Serif,Fett"&amp;14 51. Internationale Deutsche Casting-Meisterschaft
Halle  24. - 27.08.2006&amp;R
&amp;"MS Sans Serif,Fett Kursiv"Multiplier Distance Double Handed  18g Men</oddHeader>
    <oddFooter>&amp;R&amp;O&amp;G
&amp;"Microsoft Sans Serif,Standard"&amp;8Verband Deutscher Sportfischer e. V.</oddFooter>
  </headerFooter>
  <legacy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2"/>
  <dimension ref="A1:J1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16.7109375" style="17" bestFit="1" customWidth="1"/>
    <col min="4" max="4" width="17.421875" style="17" bestFit="1" customWidth="1"/>
    <col min="5" max="5" width="9.8515625" style="46" bestFit="1" customWidth="1"/>
    <col min="6" max="6" width="10.421875" style="55" bestFit="1" customWidth="1"/>
    <col min="7" max="7" width="11.421875" style="47" customWidth="1"/>
    <col min="8" max="16384" width="11.421875" style="34" customWidth="1"/>
  </cols>
  <sheetData>
    <row r="1" spans="1:8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1" t="s">
        <v>119</v>
      </c>
      <c r="F1" s="53" t="s">
        <v>120</v>
      </c>
      <c r="G1" s="41" t="s">
        <v>100</v>
      </c>
      <c r="H1" s="61"/>
    </row>
    <row r="2" spans="1:10" s="44" customFormat="1" ht="23.25" customHeight="1">
      <c r="A2" s="39">
        <v>1</v>
      </c>
      <c r="B2" s="39">
        <v>11</v>
      </c>
      <c r="C2" s="67" t="s">
        <v>81</v>
      </c>
      <c r="D2" s="67" t="s">
        <v>19</v>
      </c>
      <c r="E2" s="40">
        <v>85.12</v>
      </c>
      <c r="F2" s="53">
        <v>127.68</v>
      </c>
      <c r="G2" s="40">
        <v>83.5</v>
      </c>
      <c r="H2" s="53"/>
      <c r="I2" s="43"/>
      <c r="J2" s="9"/>
    </row>
    <row r="3" spans="1:10" s="44" customFormat="1" ht="12.75">
      <c r="A3" s="39">
        <f aca="true" t="shared" si="0" ref="A3:A13">A2+1</f>
        <v>2</v>
      </c>
      <c r="B3" s="39">
        <v>1</v>
      </c>
      <c r="C3" s="67" t="s">
        <v>67</v>
      </c>
      <c r="D3" s="67" t="s">
        <v>8</v>
      </c>
      <c r="E3" s="40">
        <v>87.78</v>
      </c>
      <c r="F3" s="53">
        <v>131.67</v>
      </c>
      <c r="G3" s="40">
        <v>81.9</v>
      </c>
      <c r="H3" s="53"/>
      <c r="I3" s="43"/>
      <c r="J3" s="9"/>
    </row>
    <row r="4" spans="1:10" s="44" customFormat="1" ht="12.75">
      <c r="A4" s="39">
        <f t="shared" si="0"/>
        <v>3</v>
      </c>
      <c r="B4" s="39">
        <v>3</v>
      </c>
      <c r="C4" s="67" t="s">
        <v>70</v>
      </c>
      <c r="D4" s="67" t="s">
        <v>8</v>
      </c>
      <c r="E4" s="40">
        <v>88.15</v>
      </c>
      <c r="F4" s="53">
        <v>132.225</v>
      </c>
      <c r="G4" s="40">
        <v>80.09</v>
      </c>
      <c r="H4" s="53"/>
      <c r="I4" s="43"/>
      <c r="J4" s="9"/>
    </row>
    <row r="5" spans="1:10" ht="23.25" customHeight="1">
      <c r="A5" s="39">
        <f t="shared" si="0"/>
        <v>4</v>
      </c>
      <c r="B5" s="24">
        <v>21</v>
      </c>
      <c r="C5" s="70" t="s">
        <v>68</v>
      </c>
      <c r="D5" s="70" t="s">
        <v>8</v>
      </c>
      <c r="E5" s="45">
        <v>80.98</v>
      </c>
      <c r="F5" s="55">
        <v>121.47</v>
      </c>
      <c r="G5" s="45">
        <v>79.02</v>
      </c>
      <c r="H5" s="55"/>
      <c r="I5" s="15"/>
      <c r="J5" s="16"/>
    </row>
    <row r="6" spans="1:10" ht="12.75">
      <c r="A6" s="39">
        <f t="shared" si="0"/>
        <v>5</v>
      </c>
      <c r="B6" s="24">
        <v>5</v>
      </c>
      <c r="C6" s="70" t="s">
        <v>80</v>
      </c>
      <c r="D6" s="70" t="s">
        <v>19</v>
      </c>
      <c r="E6" s="45">
        <v>76.51</v>
      </c>
      <c r="F6" s="55">
        <v>114.765</v>
      </c>
      <c r="G6" s="45">
        <v>77.46</v>
      </c>
      <c r="H6" s="55"/>
      <c r="I6" s="15"/>
      <c r="J6" s="16"/>
    </row>
    <row r="7" spans="1:10" ht="12.75">
      <c r="A7" s="39">
        <f t="shared" si="0"/>
        <v>6</v>
      </c>
      <c r="B7" s="24">
        <v>15</v>
      </c>
      <c r="C7" s="70" t="s">
        <v>71</v>
      </c>
      <c r="D7" s="70" t="s">
        <v>19</v>
      </c>
      <c r="E7" s="45">
        <v>77.17</v>
      </c>
      <c r="F7" s="55">
        <v>115.755</v>
      </c>
      <c r="G7" s="45">
        <v>77.28</v>
      </c>
      <c r="H7" s="55"/>
      <c r="I7" s="15"/>
      <c r="J7" s="16"/>
    </row>
    <row r="8" spans="1:10" ht="12.75">
      <c r="A8" s="39">
        <f t="shared" si="0"/>
        <v>7</v>
      </c>
      <c r="B8" s="24">
        <v>23</v>
      </c>
      <c r="C8" s="70" t="s">
        <v>79</v>
      </c>
      <c r="D8" s="70" t="s">
        <v>8</v>
      </c>
      <c r="E8" s="45">
        <v>76.25</v>
      </c>
      <c r="F8" s="55">
        <v>114.375</v>
      </c>
      <c r="G8" s="45"/>
      <c r="H8" s="55"/>
      <c r="I8" s="15"/>
      <c r="J8" s="16"/>
    </row>
    <row r="9" spans="1:10" ht="12.75">
      <c r="A9" s="39">
        <f t="shared" si="0"/>
        <v>8</v>
      </c>
      <c r="B9" s="24">
        <v>24</v>
      </c>
      <c r="C9" s="70" t="s">
        <v>69</v>
      </c>
      <c r="D9" s="73" t="s">
        <v>8</v>
      </c>
      <c r="E9" s="45">
        <v>70.84</v>
      </c>
      <c r="F9" s="55">
        <v>106.26</v>
      </c>
      <c r="G9" s="45"/>
      <c r="H9" s="55"/>
      <c r="I9" s="15"/>
      <c r="J9" s="16"/>
    </row>
    <row r="10" spans="1:10" ht="12.75">
      <c r="A10" s="39">
        <f t="shared" si="0"/>
        <v>9</v>
      </c>
      <c r="B10" s="24">
        <v>25</v>
      </c>
      <c r="C10" s="70" t="s">
        <v>73</v>
      </c>
      <c r="D10" s="70" t="s">
        <v>19</v>
      </c>
      <c r="E10" s="45">
        <v>61.03</v>
      </c>
      <c r="F10" s="55">
        <v>91.545</v>
      </c>
      <c r="H10" s="15"/>
      <c r="I10" s="15"/>
      <c r="J10" s="16"/>
    </row>
    <row r="11" spans="1:10" ht="12.75">
      <c r="A11" s="39">
        <f t="shared" si="0"/>
        <v>10</v>
      </c>
      <c r="B11" s="24">
        <v>26</v>
      </c>
      <c r="C11" s="70" t="s">
        <v>84</v>
      </c>
      <c r="D11" s="73" t="s">
        <v>22</v>
      </c>
      <c r="E11" s="45">
        <v>60.2</v>
      </c>
      <c r="F11" s="55">
        <v>90.3</v>
      </c>
      <c r="H11" s="15"/>
      <c r="I11" s="15"/>
      <c r="J11" s="16"/>
    </row>
    <row r="12" spans="1:10" ht="12.75">
      <c r="A12" s="39">
        <f t="shared" si="0"/>
        <v>11</v>
      </c>
      <c r="B12" s="24">
        <v>16</v>
      </c>
      <c r="C12" s="70" t="s">
        <v>75</v>
      </c>
      <c r="D12" s="70" t="s">
        <v>62</v>
      </c>
      <c r="E12" s="45">
        <v>17.39</v>
      </c>
      <c r="F12" s="55">
        <v>26.085</v>
      </c>
      <c r="H12" s="15"/>
      <c r="I12" s="15"/>
      <c r="J12" s="16"/>
    </row>
    <row r="13" spans="1:10" ht="12.75">
      <c r="A13" s="39">
        <f t="shared" si="0"/>
        <v>12</v>
      </c>
      <c r="B13" s="24">
        <v>2</v>
      </c>
      <c r="C13" s="70" t="s">
        <v>76</v>
      </c>
      <c r="D13" s="70" t="s">
        <v>31</v>
      </c>
      <c r="E13" s="45"/>
      <c r="F13" s="55">
        <v>0</v>
      </c>
      <c r="H13" s="15"/>
      <c r="I13" s="15"/>
      <c r="J13" s="16"/>
    </row>
    <row r="14" spans="2:4" ht="12.75">
      <c r="B14" s="24"/>
      <c r="C14" s="70"/>
      <c r="D14" s="70"/>
    </row>
    <row r="15" spans="2:4" ht="12.75">
      <c r="B15" s="24"/>
      <c r="C15" s="70"/>
      <c r="D15" s="70"/>
    </row>
    <row r="16" spans="2:4" ht="12.75">
      <c r="B16" s="24"/>
      <c r="C16" s="70"/>
      <c r="D16" s="70"/>
    </row>
    <row r="17" spans="2:4" ht="12.75">
      <c r="B17" s="24"/>
      <c r="C17" s="70"/>
      <c r="D17" s="70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3"/>
  <headerFooter alignWithMargins="0">
    <oddHeader>&amp;L
&amp;"MS Sans Serif,Fett Kursiv"Multi Weit Zweihand 18g  Damen&amp;C&amp;"Microsoft Sans Serif,Fett"&amp;14 51. Internationale Deutsche Casting-Meisterschaft
Halle  24. - 27.08.2006&amp;R
&amp;"MS Sans Serif,Fett Kursiv"Multiplier Distance Double Handed  18g Ladies</oddHeader>
    <oddFooter>&amp;R&amp;O&amp;G
&amp;"Microsoft Sans Serif,Standard"&amp;8Verband Deutscher Sportfischer e. V.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35" bestFit="1" customWidth="1"/>
    <col min="3" max="3" width="18.00390625" style="35" bestFit="1" customWidth="1"/>
    <col min="4" max="4" width="18.7109375" style="35" bestFit="1" customWidth="1"/>
    <col min="5" max="5" width="10.421875" style="34" bestFit="1" customWidth="1"/>
    <col min="6" max="6" width="9.28125" style="34" bestFit="1" customWidth="1"/>
    <col min="7" max="7" width="9.140625" style="34" bestFit="1" customWidth="1"/>
    <col min="8" max="8" width="9.28125" style="34" bestFit="1" customWidth="1"/>
    <col min="9" max="16384" width="11.421875" style="34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5</v>
      </c>
    </row>
    <row r="2" spans="1:12" ht="12.75">
      <c r="A2" s="8">
        <v>1</v>
      </c>
      <c r="B2" s="8">
        <v>1</v>
      </c>
      <c r="C2" s="9" t="s">
        <v>67</v>
      </c>
      <c r="D2" s="9" t="s">
        <v>8</v>
      </c>
      <c r="E2" s="19">
        <v>100</v>
      </c>
      <c r="F2" s="12">
        <v>0.0015762731481481485</v>
      </c>
      <c r="G2" s="36">
        <v>100</v>
      </c>
      <c r="H2" s="14">
        <v>0.0012193287037037036</v>
      </c>
      <c r="I2" s="15"/>
      <c r="J2" s="15"/>
      <c r="K2" s="15"/>
      <c r="L2" s="16"/>
    </row>
    <row r="3" spans="1:12" ht="12.75">
      <c r="A3" s="8">
        <f aca="true" t="shared" si="0" ref="A3:A21">A2+1</f>
        <v>2</v>
      </c>
      <c r="B3" s="8">
        <v>21</v>
      </c>
      <c r="C3" s="9" t="s">
        <v>68</v>
      </c>
      <c r="D3" s="9" t="s">
        <v>8</v>
      </c>
      <c r="E3" s="18">
        <v>95</v>
      </c>
      <c r="F3" s="12">
        <v>0.002185763888888889</v>
      </c>
      <c r="G3" s="13">
        <v>95</v>
      </c>
      <c r="H3" s="14">
        <v>0.001678935185185185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24</v>
      </c>
      <c r="C4" s="9" t="s">
        <v>69</v>
      </c>
      <c r="D4" s="10" t="s">
        <v>8</v>
      </c>
      <c r="E4" s="18">
        <v>95</v>
      </c>
      <c r="F4" s="12">
        <v>0.0030574074074074076</v>
      </c>
      <c r="G4" s="13">
        <v>95</v>
      </c>
      <c r="H4" s="14">
        <v>0.002706828703703704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3</v>
      </c>
      <c r="C5" s="16" t="s">
        <v>70</v>
      </c>
      <c r="D5" s="16" t="s">
        <v>8</v>
      </c>
      <c r="E5" s="26">
        <v>100</v>
      </c>
      <c r="F5" s="23">
        <v>0.0019689814814814817</v>
      </c>
      <c r="G5" s="37">
        <v>90</v>
      </c>
      <c r="H5" s="30">
        <v>0.0012943287037037038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15</v>
      </c>
      <c r="C6" s="16" t="s">
        <v>71</v>
      </c>
      <c r="D6" s="16" t="s">
        <v>19</v>
      </c>
      <c r="E6" s="22">
        <v>85</v>
      </c>
      <c r="F6" s="23">
        <v>0.0016322916666666667</v>
      </c>
      <c r="G6" s="29">
        <v>80</v>
      </c>
      <c r="H6" s="30">
        <v>0.0014668981481481484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6</v>
      </c>
      <c r="C7" s="16" t="s">
        <v>72</v>
      </c>
      <c r="D7" s="16" t="s">
        <v>31</v>
      </c>
      <c r="E7" s="26">
        <v>90</v>
      </c>
      <c r="F7" s="23">
        <v>0.0019621527777777775</v>
      </c>
      <c r="G7" s="37">
        <v>70</v>
      </c>
      <c r="H7" s="30">
        <v>0.0019131944444444446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25</v>
      </c>
      <c r="C8" s="16" t="s">
        <v>73</v>
      </c>
      <c r="D8" s="16" t="s">
        <v>19</v>
      </c>
      <c r="E8" s="33">
        <v>85</v>
      </c>
      <c r="F8" s="23">
        <v>0.0023333333333333335</v>
      </c>
      <c r="G8" s="29"/>
      <c r="H8" s="30"/>
      <c r="I8" s="15"/>
      <c r="J8" s="15"/>
      <c r="K8" s="15"/>
      <c r="L8" s="16"/>
    </row>
    <row r="9" spans="1:12" ht="12.75">
      <c r="A9" s="8">
        <f t="shared" si="0"/>
        <v>8</v>
      </c>
      <c r="B9" s="21">
        <v>13</v>
      </c>
      <c r="C9" s="16" t="s">
        <v>74</v>
      </c>
      <c r="D9" s="16" t="s">
        <v>19</v>
      </c>
      <c r="E9" s="22">
        <v>85</v>
      </c>
      <c r="F9" s="23">
        <v>0.0023538194444444444</v>
      </c>
      <c r="G9" s="29"/>
      <c r="H9" s="30"/>
      <c r="I9" s="15"/>
      <c r="J9" s="15"/>
      <c r="K9" s="15"/>
      <c r="L9" s="16"/>
    </row>
    <row r="10" spans="1:12" ht="12.75">
      <c r="A10" s="8">
        <f t="shared" si="0"/>
        <v>9</v>
      </c>
      <c r="B10" s="21">
        <v>16</v>
      </c>
      <c r="C10" s="16" t="s">
        <v>75</v>
      </c>
      <c r="D10" s="16" t="s">
        <v>62</v>
      </c>
      <c r="E10" s="22">
        <v>85</v>
      </c>
      <c r="F10" s="23">
        <v>0.002363888888888889</v>
      </c>
      <c r="G10" s="29"/>
      <c r="H10" s="30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2</v>
      </c>
      <c r="C11" s="16" t="s">
        <v>76</v>
      </c>
      <c r="D11" s="16" t="s">
        <v>31</v>
      </c>
      <c r="E11" s="26">
        <v>85</v>
      </c>
      <c r="F11" s="23">
        <v>0.0024019675925925923</v>
      </c>
      <c r="G11" s="37"/>
      <c r="H11" s="30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22</v>
      </c>
      <c r="C12" s="16" t="s">
        <v>77</v>
      </c>
      <c r="D12" s="16" t="s">
        <v>14</v>
      </c>
      <c r="E12" s="22">
        <v>85</v>
      </c>
      <c r="F12" s="23">
        <v>0.0024849537037037036</v>
      </c>
      <c r="G12" s="29"/>
      <c r="H12" s="30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4</v>
      </c>
      <c r="C13" s="16" t="s">
        <v>78</v>
      </c>
      <c r="D13" s="16" t="s">
        <v>14</v>
      </c>
      <c r="E13" s="26">
        <v>85</v>
      </c>
      <c r="F13" s="23">
        <v>0.002569097222222222</v>
      </c>
      <c r="G13" s="37"/>
      <c r="H13" s="30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23</v>
      </c>
      <c r="C14" s="16" t="s">
        <v>79</v>
      </c>
      <c r="D14" s="16" t="s">
        <v>8</v>
      </c>
      <c r="E14" s="22">
        <v>80</v>
      </c>
      <c r="F14" s="23">
        <v>0.0030287037037037036</v>
      </c>
      <c r="G14" s="29"/>
      <c r="H14" s="30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5</v>
      </c>
      <c r="C15" s="16" t="s">
        <v>80</v>
      </c>
      <c r="D15" s="16" t="s">
        <v>19</v>
      </c>
      <c r="E15" s="26">
        <v>80</v>
      </c>
      <c r="F15" s="23">
        <v>0.0031314814814814816</v>
      </c>
      <c r="G15" s="37"/>
      <c r="H15" s="30"/>
      <c r="I15" s="15"/>
      <c r="J15" s="15"/>
      <c r="K15" s="15"/>
      <c r="L15" s="16"/>
    </row>
    <row r="16" spans="1:12" ht="12.75">
      <c r="A16" s="8">
        <f t="shared" si="0"/>
        <v>15</v>
      </c>
      <c r="B16" s="21">
        <v>11</v>
      </c>
      <c r="C16" s="16" t="s">
        <v>81</v>
      </c>
      <c r="D16" s="16" t="s">
        <v>19</v>
      </c>
      <c r="E16" s="22">
        <v>70</v>
      </c>
      <c r="F16" s="23">
        <v>0.0016229166666666666</v>
      </c>
      <c r="G16" s="29"/>
      <c r="H16" s="30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8</v>
      </c>
      <c r="C17" s="16" t="s">
        <v>82</v>
      </c>
      <c r="D17" s="16" t="s">
        <v>19</v>
      </c>
      <c r="E17" s="26">
        <v>70</v>
      </c>
      <c r="F17" s="23">
        <v>0.00259224537037037</v>
      </c>
      <c r="G17" s="37"/>
      <c r="H17" s="30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17</v>
      </c>
      <c r="C18" s="16" t="s">
        <v>83</v>
      </c>
      <c r="D18" s="16" t="s">
        <v>14</v>
      </c>
      <c r="E18" s="22">
        <v>65</v>
      </c>
      <c r="F18" s="23">
        <v>0.0025945601851851854</v>
      </c>
      <c r="G18" s="29"/>
      <c r="H18" s="30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26</v>
      </c>
      <c r="C19" s="16" t="s">
        <v>84</v>
      </c>
      <c r="D19" s="25" t="s">
        <v>22</v>
      </c>
      <c r="E19" s="22">
        <v>60</v>
      </c>
      <c r="F19" s="23">
        <v>0.0018467592592592596</v>
      </c>
      <c r="G19" s="29"/>
      <c r="H19" s="30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27</v>
      </c>
      <c r="C20" s="16" t="s">
        <v>85</v>
      </c>
      <c r="D20" s="16" t="s">
        <v>14</v>
      </c>
      <c r="E20" s="22">
        <v>35</v>
      </c>
      <c r="F20" s="23">
        <v>0.0028692129629629627</v>
      </c>
      <c r="G20" s="29"/>
      <c r="H20" s="30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7</v>
      </c>
      <c r="C21" s="16" t="s">
        <v>86</v>
      </c>
      <c r="D21" s="16" t="s">
        <v>22</v>
      </c>
      <c r="E21" s="26">
        <v>30</v>
      </c>
      <c r="F21" s="23">
        <v>0.002784722222222222</v>
      </c>
      <c r="G21" s="37"/>
      <c r="H21" s="30"/>
      <c r="I21" s="15"/>
      <c r="J21" s="15"/>
      <c r="K21" s="15"/>
      <c r="L21" s="16"/>
    </row>
    <row r="22" spans="2:8" ht="12.75">
      <c r="B22" s="31"/>
      <c r="C22" s="32"/>
      <c r="D22" s="32"/>
      <c r="E22" s="33"/>
      <c r="F22" s="33"/>
      <c r="G22" s="24"/>
      <c r="H22" s="23"/>
    </row>
    <row r="23" spans="2:8" ht="12.75">
      <c r="B23" s="31"/>
      <c r="C23" s="32"/>
      <c r="D23" s="32"/>
      <c r="E23" s="33"/>
      <c r="F23" s="33"/>
      <c r="G23" s="24"/>
      <c r="H23" s="23"/>
    </row>
    <row r="24" spans="2:8" ht="12.75">
      <c r="B24" s="31"/>
      <c r="C24" s="32"/>
      <c r="D24" s="32"/>
      <c r="E24" s="33"/>
      <c r="F24" s="33"/>
      <c r="G24" s="24"/>
      <c r="H24" s="23"/>
    </row>
    <row r="25" spans="2:8" ht="12.75">
      <c r="B25" s="31"/>
      <c r="C25" s="32"/>
      <c r="D25" s="32"/>
      <c r="E25" s="33"/>
      <c r="F25" s="33"/>
      <c r="G25" s="24"/>
      <c r="H25" s="23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&amp;L&amp;"Microsoft Sans Serif,Fett Kursiv"
Fliege Ziel Damen&amp;C&amp;"Microsoft Sans Serif,Fett"&amp;14 51. Internationale Deutsche Casting-Meisterschaft
Halle  24. - 27.08.2006&amp;R&amp;"Microsoft Sans Serif,Fett Kursiv"
Fly Skish Accuracy Ladies</oddHeader>
    <oddFooter>&amp;R&amp;O&amp;G
&amp;"Microsoft Sans Serif,Standard"&amp;8Verband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3"/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35" bestFit="1" customWidth="1"/>
    <col min="2" max="2" width="4.7109375" style="35" bestFit="1" customWidth="1"/>
    <col min="3" max="3" width="22.00390625" style="35" bestFit="1" customWidth="1"/>
    <col min="4" max="4" width="20.00390625" style="35" bestFit="1" customWidth="1"/>
    <col min="5" max="5" width="8.421875" style="55" bestFit="1" customWidth="1"/>
    <col min="6" max="6" width="4.421875" style="47" bestFit="1" customWidth="1"/>
    <col min="7" max="7" width="8.421875" style="55" bestFit="1" customWidth="1"/>
    <col min="8" max="8" width="10.140625" style="71" bestFit="1" customWidth="1"/>
    <col min="9" max="16384" width="11.421875" style="17" customWidth="1"/>
  </cols>
  <sheetData>
    <row r="1" spans="1:12" s="7" customFormat="1" ht="12.75">
      <c r="A1" s="1" t="s">
        <v>0</v>
      </c>
      <c r="B1" s="60" t="s">
        <v>1</v>
      </c>
      <c r="C1" s="3" t="s">
        <v>2</v>
      </c>
      <c r="D1" s="3" t="s">
        <v>3</v>
      </c>
      <c r="E1" s="61" t="s">
        <v>121</v>
      </c>
      <c r="F1" s="60" t="s">
        <v>122</v>
      </c>
      <c r="G1" s="61" t="s">
        <v>123</v>
      </c>
      <c r="H1" s="79" t="s">
        <v>106</v>
      </c>
      <c r="I1" s="6"/>
      <c r="J1" s="6"/>
      <c r="K1" s="6"/>
      <c r="L1" s="6"/>
    </row>
    <row r="2" spans="1:12" ht="25.5" customHeight="1">
      <c r="A2" s="60">
        <v>1</v>
      </c>
      <c r="B2" s="60">
        <v>51</v>
      </c>
      <c r="C2" s="9" t="s">
        <v>7</v>
      </c>
      <c r="D2" s="10" t="s">
        <v>8</v>
      </c>
      <c r="E2" s="53">
        <v>841.31</v>
      </c>
      <c r="F2" s="76">
        <v>85</v>
      </c>
      <c r="G2" s="53">
        <v>150.285</v>
      </c>
      <c r="H2" s="68">
        <v>1076.595</v>
      </c>
      <c r="I2" s="15"/>
      <c r="J2" s="15"/>
      <c r="K2" s="15"/>
      <c r="L2" s="16"/>
    </row>
    <row r="3" spans="1:12" ht="12.75">
      <c r="A3" s="60">
        <f aca="true" t="shared" si="0" ref="A3:A27">A2+1</f>
        <v>2</v>
      </c>
      <c r="B3" s="60">
        <v>31</v>
      </c>
      <c r="C3" s="9" t="s">
        <v>30</v>
      </c>
      <c r="D3" s="10" t="s">
        <v>31</v>
      </c>
      <c r="E3" s="53">
        <v>818.655</v>
      </c>
      <c r="F3" s="76">
        <v>80</v>
      </c>
      <c r="G3" s="53">
        <v>154.23</v>
      </c>
      <c r="H3" s="68">
        <v>1052.885</v>
      </c>
      <c r="I3" s="15"/>
      <c r="J3" s="15"/>
      <c r="K3" s="15"/>
      <c r="L3" s="16"/>
    </row>
    <row r="4" spans="1:12" ht="12.75">
      <c r="A4" s="60">
        <f t="shared" si="0"/>
        <v>3</v>
      </c>
      <c r="B4" s="60">
        <v>81</v>
      </c>
      <c r="C4" s="9" t="s">
        <v>11</v>
      </c>
      <c r="D4" s="9" t="s">
        <v>8</v>
      </c>
      <c r="E4" s="53">
        <v>795.525</v>
      </c>
      <c r="F4" s="76">
        <v>100</v>
      </c>
      <c r="G4" s="53">
        <v>143.13</v>
      </c>
      <c r="H4" s="68">
        <v>1038.655</v>
      </c>
      <c r="I4" s="15"/>
      <c r="J4" s="15"/>
      <c r="K4" s="15"/>
      <c r="L4" s="16"/>
    </row>
    <row r="5" spans="1:12" ht="23.25" customHeight="1">
      <c r="A5" s="31">
        <f t="shared" si="0"/>
        <v>4</v>
      </c>
      <c r="B5" s="31">
        <v>52</v>
      </c>
      <c r="C5" s="16" t="s">
        <v>32</v>
      </c>
      <c r="D5" s="25" t="s">
        <v>8</v>
      </c>
      <c r="E5" s="55">
        <v>814.95</v>
      </c>
      <c r="F5" s="77">
        <v>75</v>
      </c>
      <c r="G5" s="55">
        <v>143.73</v>
      </c>
      <c r="H5" s="71">
        <v>1033.68</v>
      </c>
      <c r="I5" s="15"/>
      <c r="J5" s="15"/>
      <c r="K5" s="15"/>
      <c r="L5" s="16"/>
    </row>
    <row r="6" spans="1:12" ht="12.75">
      <c r="A6" s="31">
        <f t="shared" si="0"/>
        <v>5</v>
      </c>
      <c r="B6" s="31">
        <v>72</v>
      </c>
      <c r="C6" s="16" t="s">
        <v>34</v>
      </c>
      <c r="D6" s="16" t="s">
        <v>8</v>
      </c>
      <c r="E6" s="55">
        <v>790.975</v>
      </c>
      <c r="F6" s="77">
        <v>95</v>
      </c>
      <c r="G6" s="55">
        <v>147.36</v>
      </c>
      <c r="H6" s="71">
        <v>1033.335</v>
      </c>
      <c r="I6" s="15"/>
      <c r="J6" s="15"/>
      <c r="K6" s="15"/>
      <c r="L6" s="16"/>
    </row>
    <row r="7" spans="1:12" ht="12.75">
      <c r="A7" s="31">
        <f t="shared" si="0"/>
        <v>6</v>
      </c>
      <c r="B7" s="31">
        <v>32</v>
      </c>
      <c r="C7" s="16" t="s">
        <v>21</v>
      </c>
      <c r="D7" s="16" t="s">
        <v>22</v>
      </c>
      <c r="E7" s="55">
        <v>786.04</v>
      </c>
      <c r="F7" s="77">
        <v>95</v>
      </c>
      <c r="G7" s="55">
        <v>149.13</v>
      </c>
      <c r="H7" s="71">
        <v>1030.17</v>
      </c>
      <c r="I7" s="15"/>
      <c r="J7" s="15"/>
      <c r="K7" s="15"/>
      <c r="L7" s="16"/>
    </row>
    <row r="8" spans="1:12" ht="12.75">
      <c r="A8" s="31">
        <f t="shared" si="0"/>
        <v>7</v>
      </c>
      <c r="B8" s="31">
        <v>73</v>
      </c>
      <c r="C8" s="16" t="s">
        <v>12</v>
      </c>
      <c r="D8" s="16" t="s">
        <v>8</v>
      </c>
      <c r="E8" s="55">
        <v>794.515</v>
      </c>
      <c r="F8" s="77">
        <v>90</v>
      </c>
      <c r="G8" s="55">
        <v>145.59</v>
      </c>
      <c r="H8" s="71">
        <v>1030.105</v>
      </c>
      <c r="I8" s="15"/>
      <c r="J8" s="15"/>
      <c r="K8" s="15"/>
      <c r="L8" s="16"/>
    </row>
    <row r="9" spans="1:12" ht="12.75">
      <c r="A9" s="31">
        <f t="shared" si="0"/>
        <v>8</v>
      </c>
      <c r="B9" s="31">
        <v>94</v>
      </c>
      <c r="C9" s="16" t="s">
        <v>27</v>
      </c>
      <c r="D9" s="16" t="s">
        <v>8</v>
      </c>
      <c r="E9" s="55">
        <v>782.965</v>
      </c>
      <c r="F9" s="77">
        <v>90</v>
      </c>
      <c r="G9" s="55">
        <v>143.205</v>
      </c>
      <c r="H9" s="71">
        <v>1016.17</v>
      </c>
      <c r="I9" s="15"/>
      <c r="J9" s="15"/>
      <c r="K9" s="15"/>
      <c r="L9" s="16"/>
    </row>
    <row r="10" spans="1:12" ht="12.75">
      <c r="A10" s="31">
        <f t="shared" si="0"/>
        <v>9</v>
      </c>
      <c r="B10" s="31">
        <v>74</v>
      </c>
      <c r="C10" s="16" t="s">
        <v>45</v>
      </c>
      <c r="D10" s="16" t="s">
        <v>31</v>
      </c>
      <c r="E10" s="55">
        <v>767.215</v>
      </c>
      <c r="F10" s="77">
        <v>75</v>
      </c>
      <c r="G10" s="55">
        <v>147.405</v>
      </c>
      <c r="H10" s="71">
        <v>989.62</v>
      </c>
      <c r="I10" s="15"/>
      <c r="J10" s="15"/>
      <c r="K10" s="15"/>
      <c r="L10" s="16"/>
    </row>
    <row r="11" spans="1:12" ht="12.75">
      <c r="A11" s="31">
        <f t="shared" si="0"/>
        <v>10</v>
      </c>
      <c r="B11" s="31">
        <v>75</v>
      </c>
      <c r="C11" s="16" t="s">
        <v>42</v>
      </c>
      <c r="D11" s="16" t="s">
        <v>22</v>
      </c>
      <c r="E11" s="55">
        <v>723.82</v>
      </c>
      <c r="F11" s="77">
        <v>90</v>
      </c>
      <c r="G11" s="55">
        <v>143.91</v>
      </c>
      <c r="H11" s="71">
        <v>957.73</v>
      </c>
      <c r="I11" s="15"/>
      <c r="J11" s="15"/>
      <c r="K11" s="15"/>
      <c r="L11" s="16"/>
    </row>
    <row r="12" spans="1:12" ht="12.75">
      <c r="A12" s="31">
        <f t="shared" si="0"/>
        <v>11</v>
      </c>
      <c r="B12" s="31">
        <v>93</v>
      </c>
      <c r="C12" s="16" t="s">
        <v>44</v>
      </c>
      <c r="D12" s="16" t="s">
        <v>19</v>
      </c>
      <c r="E12" s="55">
        <v>729.67</v>
      </c>
      <c r="F12" s="77">
        <v>65</v>
      </c>
      <c r="G12" s="55">
        <v>139.71</v>
      </c>
      <c r="H12" s="71">
        <v>934.38</v>
      </c>
      <c r="I12" s="15"/>
      <c r="J12" s="15"/>
      <c r="K12" s="15"/>
      <c r="L12" s="16"/>
    </row>
    <row r="13" spans="1:12" ht="12.75">
      <c r="A13" s="31">
        <f t="shared" si="0"/>
        <v>12</v>
      </c>
      <c r="B13" s="31">
        <v>85</v>
      </c>
      <c r="C13" s="16" t="s">
        <v>54</v>
      </c>
      <c r="D13" s="16" t="s">
        <v>22</v>
      </c>
      <c r="E13" s="55">
        <v>730.14</v>
      </c>
      <c r="F13" s="77">
        <v>65</v>
      </c>
      <c r="G13" s="55">
        <v>139.155</v>
      </c>
      <c r="H13" s="71">
        <v>934.295</v>
      </c>
      <c r="I13" s="15"/>
      <c r="J13" s="15"/>
      <c r="K13" s="15"/>
      <c r="L13" s="16"/>
    </row>
    <row r="14" spans="1:12" ht="12.75">
      <c r="A14" s="31">
        <f t="shared" si="0"/>
        <v>13</v>
      </c>
      <c r="B14" s="31">
        <v>84</v>
      </c>
      <c r="C14" s="16" t="s">
        <v>37</v>
      </c>
      <c r="D14" s="16" t="s">
        <v>22</v>
      </c>
      <c r="E14" s="55">
        <v>736.1</v>
      </c>
      <c r="F14" s="77">
        <v>65</v>
      </c>
      <c r="G14" s="55">
        <v>126.045</v>
      </c>
      <c r="H14" s="71">
        <v>927.145</v>
      </c>
      <c r="I14" s="15"/>
      <c r="J14" s="15"/>
      <c r="K14" s="15"/>
      <c r="L14" s="16"/>
    </row>
    <row r="15" spans="1:12" ht="12.75">
      <c r="A15" s="31">
        <f t="shared" si="0"/>
        <v>14</v>
      </c>
      <c r="B15" s="31">
        <v>35</v>
      </c>
      <c r="C15" s="16" t="s">
        <v>38</v>
      </c>
      <c r="D15" s="16" t="s">
        <v>22</v>
      </c>
      <c r="E15" s="55">
        <v>754.895</v>
      </c>
      <c r="F15" s="77">
        <v>35</v>
      </c>
      <c r="G15" s="55">
        <v>131.475</v>
      </c>
      <c r="H15" s="71">
        <v>921.37</v>
      </c>
      <c r="I15" s="15"/>
      <c r="J15" s="15"/>
      <c r="K15" s="15"/>
      <c r="L15" s="16"/>
    </row>
    <row r="16" spans="1:12" ht="12.75">
      <c r="A16" s="31">
        <f t="shared" si="0"/>
        <v>15</v>
      </c>
      <c r="B16" s="31">
        <v>38</v>
      </c>
      <c r="C16" s="16" t="s">
        <v>23</v>
      </c>
      <c r="D16" s="16" t="s">
        <v>19</v>
      </c>
      <c r="E16" s="55">
        <v>719.505</v>
      </c>
      <c r="F16" s="77">
        <v>85</v>
      </c>
      <c r="G16" s="55">
        <v>115.275</v>
      </c>
      <c r="H16" s="71">
        <v>919.78</v>
      </c>
      <c r="I16" s="15"/>
      <c r="J16" s="15"/>
      <c r="K16" s="15"/>
      <c r="L16" s="16"/>
    </row>
    <row r="17" spans="1:12" ht="12.75">
      <c r="A17" s="31">
        <f t="shared" si="0"/>
        <v>16</v>
      </c>
      <c r="B17" s="31">
        <v>78</v>
      </c>
      <c r="C17" s="16" t="s">
        <v>39</v>
      </c>
      <c r="D17" s="16" t="s">
        <v>19</v>
      </c>
      <c r="E17" s="55">
        <v>737.09</v>
      </c>
      <c r="F17" s="77">
        <v>40</v>
      </c>
      <c r="G17" s="55">
        <v>124.8</v>
      </c>
      <c r="H17" s="71">
        <v>901.89</v>
      </c>
      <c r="I17" s="15"/>
      <c r="J17" s="15"/>
      <c r="K17" s="15"/>
      <c r="L17" s="16"/>
    </row>
    <row r="18" spans="1:12" ht="12.75">
      <c r="A18" s="31">
        <f t="shared" si="0"/>
        <v>17</v>
      </c>
      <c r="B18" s="31">
        <v>82</v>
      </c>
      <c r="C18" s="16" t="s">
        <v>24</v>
      </c>
      <c r="D18" s="16" t="s">
        <v>14</v>
      </c>
      <c r="E18" s="55">
        <v>809.29</v>
      </c>
      <c r="F18" s="77">
        <v>90</v>
      </c>
      <c r="G18" s="55">
        <v>0</v>
      </c>
      <c r="H18" s="71">
        <v>899.29</v>
      </c>
      <c r="I18" s="15"/>
      <c r="J18" s="15"/>
      <c r="K18" s="15"/>
      <c r="L18" s="16"/>
    </row>
    <row r="19" spans="1:12" ht="12.75">
      <c r="A19" s="31">
        <f t="shared" si="0"/>
        <v>18</v>
      </c>
      <c r="B19" s="31">
        <v>56</v>
      </c>
      <c r="C19" s="16" t="s">
        <v>43</v>
      </c>
      <c r="D19" s="25" t="s">
        <v>14</v>
      </c>
      <c r="E19" s="55">
        <v>702.18</v>
      </c>
      <c r="F19" s="77">
        <v>70</v>
      </c>
      <c r="G19" s="55">
        <v>126.96</v>
      </c>
      <c r="H19" s="71">
        <v>899.14</v>
      </c>
      <c r="I19" s="15"/>
      <c r="J19" s="15"/>
      <c r="K19" s="15"/>
      <c r="L19" s="16"/>
    </row>
    <row r="20" spans="1:12" ht="12.75">
      <c r="A20" s="31">
        <f t="shared" si="0"/>
        <v>19</v>
      </c>
      <c r="B20" s="31">
        <v>59</v>
      </c>
      <c r="C20" s="16" t="s">
        <v>41</v>
      </c>
      <c r="D20" s="16" t="s">
        <v>19</v>
      </c>
      <c r="E20" s="55">
        <v>716.99</v>
      </c>
      <c r="F20" s="77">
        <v>65</v>
      </c>
      <c r="G20" s="55">
        <v>114.675</v>
      </c>
      <c r="H20" s="71">
        <v>896.665</v>
      </c>
      <c r="I20" s="15"/>
      <c r="J20" s="15"/>
      <c r="K20" s="15"/>
      <c r="L20" s="16"/>
    </row>
    <row r="21" spans="1:12" ht="12.75">
      <c r="A21" s="31">
        <f t="shared" si="0"/>
        <v>20</v>
      </c>
      <c r="B21" s="31">
        <v>92</v>
      </c>
      <c r="C21" s="16" t="s">
        <v>56</v>
      </c>
      <c r="D21" s="16" t="s">
        <v>19</v>
      </c>
      <c r="E21" s="55">
        <v>702.665</v>
      </c>
      <c r="F21" s="77">
        <v>50</v>
      </c>
      <c r="G21" s="55">
        <v>123.57</v>
      </c>
      <c r="H21" s="71">
        <v>876.235</v>
      </c>
      <c r="I21" s="15"/>
      <c r="J21" s="15"/>
      <c r="K21" s="15"/>
      <c r="L21" s="16"/>
    </row>
    <row r="22" spans="1:12" ht="12.75">
      <c r="A22" s="31">
        <f t="shared" si="0"/>
        <v>21</v>
      </c>
      <c r="B22" s="31">
        <v>60</v>
      </c>
      <c r="C22" s="16" t="s">
        <v>51</v>
      </c>
      <c r="D22" s="25" t="s">
        <v>17</v>
      </c>
      <c r="E22" s="55">
        <v>659.76</v>
      </c>
      <c r="F22" s="77">
        <v>80</v>
      </c>
      <c r="G22" s="55">
        <v>126.735</v>
      </c>
      <c r="H22" s="71">
        <v>866.495</v>
      </c>
      <c r="I22" s="15"/>
      <c r="J22" s="15"/>
      <c r="K22" s="15"/>
      <c r="L22" s="16"/>
    </row>
    <row r="23" spans="1:12" ht="12.75">
      <c r="A23" s="31">
        <f t="shared" si="0"/>
        <v>22</v>
      </c>
      <c r="B23" s="31">
        <v>39</v>
      </c>
      <c r="C23" s="16" t="s">
        <v>61</v>
      </c>
      <c r="D23" s="16" t="s">
        <v>62</v>
      </c>
      <c r="E23" s="55">
        <v>656.54</v>
      </c>
      <c r="F23" s="77">
        <v>40</v>
      </c>
      <c r="G23" s="55">
        <v>116.22</v>
      </c>
      <c r="H23" s="71">
        <v>812.76</v>
      </c>
      <c r="I23" s="15"/>
      <c r="J23" s="15"/>
      <c r="K23" s="15"/>
      <c r="L23" s="16"/>
    </row>
    <row r="24" spans="1:12" ht="12.75">
      <c r="A24" s="31">
        <f t="shared" si="0"/>
        <v>23</v>
      </c>
      <c r="B24" s="31">
        <v>91</v>
      </c>
      <c r="C24" s="16" t="s">
        <v>33</v>
      </c>
      <c r="D24" s="16" t="s">
        <v>19</v>
      </c>
      <c r="E24" s="55">
        <v>797.31</v>
      </c>
      <c r="F24" s="77">
        <v>0</v>
      </c>
      <c r="G24" s="55">
        <v>0</v>
      </c>
      <c r="H24" s="71">
        <v>797.31</v>
      </c>
      <c r="I24" s="15"/>
      <c r="J24" s="15"/>
      <c r="K24" s="15"/>
      <c r="L24" s="16"/>
    </row>
    <row r="25" spans="1:12" ht="12.75">
      <c r="A25" s="31">
        <f t="shared" si="0"/>
        <v>24</v>
      </c>
      <c r="B25" s="31">
        <v>40</v>
      </c>
      <c r="C25" s="16" t="s">
        <v>55</v>
      </c>
      <c r="D25" s="25" t="s">
        <v>19</v>
      </c>
      <c r="E25" s="55">
        <v>685.94</v>
      </c>
      <c r="F25" s="77">
        <v>65</v>
      </c>
      <c r="G25" s="55">
        <v>0</v>
      </c>
      <c r="H25" s="71">
        <v>750.94</v>
      </c>
      <c r="I25" s="15"/>
      <c r="J25" s="15"/>
      <c r="K25" s="15"/>
      <c r="L25" s="16"/>
    </row>
    <row r="26" spans="1:12" ht="12.75">
      <c r="A26" s="31">
        <f t="shared" si="0"/>
        <v>25</v>
      </c>
      <c r="B26" s="31">
        <v>87</v>
      </c>
      <c r="C26" s="16" t="s">
        <v>53</v>
      </c>
      <c r="D26" s="16" t="s">
        <v>22</v>
      </c>
      <c r="E26" s="55">
        <v>548.16</v>
      </c>
      <c r="F26" s="77">
        <v>45</v>
      </c>
      <c r="G26" s="55">
        <v>134.205</v>
      </c>
      <c r="H26" s="71">
        <v>727.365</v>
      </c>
      <c r="I26" s="15"/>
      <c r="J26" s="15"/>
      <c r="K26" s="15"/>
      <c r="L26" s="16"/>
    </row>
    <row r="27" spans="1:12" ht="12.75">
      <c r="A27" s="31">
        <f t="shared" si="0"/>
        <v>26</v>
      </c>
      <c r="B27" s="31">
        <v>88</v>
      </c>
      <c r="C27" s="16" t="s">
        <v>29</v>
      </c>
      <c r="D27" s="16" t="s">
        <v>22</v>
      </c>
      <c r="E27" s="55">
        <v>544.85</v>
      </c>
      <c r="F27" s="77">
        <v>30</v>
      </c>
      <c r="G27" s="55">
        <v>91.275</v>
      </c>
      <c r="H27" s="71">
        <v>666.125</v>
      </c>
      <c r="I27" s="15"/>
      <c r="J27" s="15"/>
      <c r="K27" s="15"/>
      <c r="L27" s="16"/>
    </row>
    <row r="28" spans="2:12" ht="12.75">
      <c r="B28" s="31"/>
      <c r="C28" s="32"/>
      <c r="D28" s="32"/>
      <c r="F28" s="78"/>
      <c r="I28" s="34"/>
      <c r="J28" s="34"/>
      <c r="K28" s="34"/>
      <c r="L28" s="34"/>
    </row>
    <row r="29" spans="2:12" ht="12.75">
      <c r="B29" s="31"/>
      <c r="C29" s="32"/>
      <c r="D29" s="32"/>
      <c r="F29" s="78"/>
      <c r="I29" s="34"/>
      <c r="J29" s="34"/>
      <c r="K29" s="34"/>
      <c r="L29" s="34"/>
    </row>
    <row r="30" spans="2:12" ht="12.75">
      <c r="B30" s="31"/>
      <c r="C30" s="32"/>
      <c r="D30" s="32"/>
      <c r="F30" s="78"/>
      <c r="I30" s="34"/>
      <c r="J30" s="34"/>
      <c r="K30" s="34"/>
      <c r="L30" s="34"/>
    </row>
    <row r="31" spans="2:12" ht="12.75">
      <c r="B31" s="31"/>
      <c r="C31" s="32"/>
      <c r="D31" s="32"/>
      <c r="F31" s="78"/>
      <c r="I31" s="34"/>
      <c r="J31" s="34"/>
      <c r="K31" s="34"/>
      <c r="L31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Kursiv"9-Kampf Herren&amp;C&amp;"Microsoft Sans Serif,Fett"&amp;14 51. Internationale Deutsche Casting-Meisterschaft
Halle  24. - 27.08.2006&amp;R
&amp;"MS Sans Serif,Fett Kursiv"All Round Men</oddHeader>
    <oddFooter>&amp;R&amp;O&amp;G
&amp;"Microsoft Sans Serif,Standard"&amp;8Verband Deutscher Sportfischer e. V.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4"/>
  <dimension ref="A1:L17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35" bestFit="1" customWidth="1"/>
    <col min="2" max="2" width="4.7109375" style="35" bestFit="1" customWidth="1"/>
    <col min="3" max="3" width="16.7109375" style="17" bestFit="1" customWidth="1"/>
    <col min="4" max="4" width="17.421875" style="17" bestFit="1" customWidth="1"/>
    <col min="5" max="5" width="8.421875" style="80" bestFit="1" customWidth="1"/>
    <col min="6" max="6" width="3.7109375" style="24" bestFit="1" customWidth="1"/>
    <col min="7" max="8" width="8.421875" style="55" bestFit="1" customWidth="1"/>
    <col min="9" max="16384" width="11.421875" style="17" customWidth="1"/>
  </cols>
  <sheetData>
    <row r="1" spans="1:12" s="7" customFormat="1" ht="12.75">
      <c r="A1" s="1" t="s">
        <v>0</v>
      </c>
      <c r="B1" s="60" t="s">
        <v>1</v>
      </c>
      <c r="C1" s="74" t="s">
        <v>2</v>
      </c>
      <c r="D1" s="74" t="s">
        <v>3</v>
      </c>
      <c r="E1" s="61" t="s">
        <v>113</v>
      </c>
      <c r="F1" s="60" t="s">
        <v>122</v>
      </c>
      <c r="G1" s="61" t="s">
        <v>123</v>
      </c>
      <c r="H1" s="61" t="s">
        <v>106</v>
      </c>
      <c r="I1" s="6"/>
      <c r="J1" s="6"/>
      <c r="K1" s="6"/>
      <c r="L1" s="6"/>
    </row>
    <row r="2" spans="1:12" ht="25.5" customHeight="1">
      <c r="A2" s="60">
        <v>1</v>
      </c>
      <c r="B2" s="60">
        <v>1</v>
      </c>
      <c r="C2" s="67" t="s">
        <v>67</v>
      </c>
      <c r="D2" s="67" t="s">
        <v>8</v>
      </c>
      <c r="E2" s="54">
        <v>480.49</v>
      </c>
      <c r="F2" s="18">
        <v>75</v>
      </c>
      <c r="G2" s="53">
        <v>131.67</v>
      </c>
      <c r="H2" s="53">
        <v>687.16</v>
      </c>
      <c r="I2" s="15"/>
      <c r="J2" s="15"/>
      <c r="K2" s="15"/>
      <c r="L2" s="16"/>
    </row>
    <row r="3" spans="1:12" ht="12.75">
      <c r="A3" s="60">
        <f aca="true" t="shared" si="0" ref="A3:A13">A2+1</f>
        <v>2</v>
      </c>
      <c r="B3" s="60">
        <v>21</v>
      </c>
      <c r="C3" s="67" t="s">
        <v>68</v>
      </c>
      <c r="D3" s="67" t="s">
        <v>8</v>
      </c>
      <c r="E3" s="54">
        <v>458.51</v>
      </c>
      <c r="F3" s="18">
        <v>95</v>
      </c>
      <c r="G3" s="53">
        <v>121.47</v>
      </c>
      <c r="H3" s="53">
        <v>674.98</v>
      </c>
      <c r="I3" s="15"/>
      <c r="J3" s="15"/>
      <c r="K3" s="15"/>
      <c r="L3" s="16"/>
    </row>
    <row r="4" spans="1:12" ht="12.75">
      <c r="A4" s="60">
        <f t="shared" si="0"/>
        <v>3</v>
      </c>
      <c r="B4" s="60">
        <v>3</v>
      </c>
      <c r="C4" s="67" t="s">
        <v>70</v>
      </c>
      <c r="D4" s="67" t="s">
        <v>8</v>
      </c>
      <c r="E4" s="54">
        <v>463.675</v>
      </c>
      <c r="F4" s="18">
        <v>55</v>
      </c>
      <c r="G4" s="53">
        <v>132.225</v>
      </c>
      <c r="H4" s="53">
        <v>650.9</v>
      </c>
      <c r="I4" s="15"/>
      <c r="J4" s="15"/>
      <c r="K4" s="15"/>
      <c r="L4" s="16"/>
    </row>
    <row r="5" spans="1:12" ht="23.25" customHeight="1">
      <c r="A5" s="31">
        <f t="shared" si="0"/>
        <v>4</v>
      </c>
      <c r="B5" s="31">
        <v>11</v>
      </c>
      <c r="C5" s="70" t="s">
        <v>81</v>
      </c>
      <c r="D5" s="70" t="s">
        <v>19</v>
      </c>
      <c r="E5" s="56">
        <v>445.225</v>
      </c>
      <c r="F5" s="22">
        <v>70</v>
      </c>
      <c r="G5" s="55">
        <v>127.68</v>
      </c>
      <c r="H5" s="55">
        <v>642.905</v>
      </c>
      <c r="I5" s="15"/>
      <c r="J5" s="15"/>
      <c r="K5" s="15"/>
      <c r="L5" s="16"/>
    </row>
    <row r="6" spans="1:12" ht="12.75">
      <c r="A6" s="31">
        <f t="shared" si="0"/>
        <v>5</v>
      </c>
      <c r="B6" s="31">
        <v>24</v>
      </c>
      <c r="C6" s="70" t="s">
        <v>69</v>
      </c>
      <c r="D6" s="73" t="s">
        <v>8</v>
      </c>
      <c r="E6" s="56">
        <v>438.53</v>
      </c>
      <c r="F6" s="22">
        <v>55</v>
      </c>
      <c r="G6" s="55">
        <v>106.26</v>
      </c>
      <c r="H6" s="55">
        <v>599.79</v>
      </c>
      <c r="I6" s="15"/>
      <c r="J6" s="15"/>
      <c r="K6" s="15"/>
      <c r="L6" s="16"/>
    </row>
    <row r="7" spans="1:12" ht="12.75">
      <c r="A7" s="31">
        <f t="shared" si="0"/>
        <v>6</v>
      </c>
      <c r="B7" s="31">
        <v>23</v>
      </c>
      <c r="C7" s="70" t="s">
        <v>79</v>
      </c>
      <c r="D7" s="70" t="s">
        <v>8</v>
      </c>
      <c r="E7" s="56">
        <v>405.135</v>
      </c>
      <c r="F7" s="22">
        <v>80</v>
      </c>
      <c r="G7" s="55">
        <v>114.375</v>
      </c>
      <c r="H7" s="55">
        <v>599.51</v>
      </c>
      <c r="I7" s="15"/>
      <c r="J7" s="15"/>
      <c r="K7" s="15"/>
      <c r="L7" s="16"/>
    </row>
    <row r="8" spans="1:12" ht="12.75">
      <c r="A8" s="31">
        <f t="shared" si="0"/>
        <v>7</v>
      </c>
      <c r="B8" s="31">
        <v>5</v>
      </c>
      <c r="C8" s="70" t="s">
        <v>80</v>
      </c>
      <c r="D8" s="70" t="s">
        <v>19</v>
      </c>
      <c r="E8" s="56">
        <v>389.555</v>
      </c>
      <c r="F8" s="22">
        <v>85</v>
      </c>
      <c r="G8" s="55">
        <v>114.765</v>
      </c>
      <c r="H8" s="55">
        <v>589.32</v>
      </c>
      <c r="I8" s="15"/>
      <c r="J8" s="15"/>
      <c r="K8" s="15"/>
      <c r="L8" s="16"/>
    </row>
    <row r="9" spans="1:12" ht="12.75">
      <c r="A9" s="31">
        <f t="shared" si="0"/>
        <v>8</v>
      </c>
      <c r="B9" s="31">
        <v>15</v>
      </c>
      <c r="C9" s="70" t="s">
        <v>71</v>
      </c>
      <c r="D9" s="70" t="s">
        <v>19</v>
      </c>
      <c r="E9" s="56">
        <v>394.24</v>
      </c>
      <c r="F9" s="22">
        <v>70</v>
      </c>
      <c r="G9" s="55">
        <v>115.755</v>
      </c>
      <c r="H9" s="55">
        <v>579.995</v>
      </c>
      <c r="I9" s="15"/>
      <c r="J9" s="15"/>
      <c r="K9" s="15"/>
      <c r="L9" s="16"/>
    </row>
    <row r="10" spans="1:12" ht="12.75">
      <c r="A10" s="31">
        <f t="shared" si="0"/>
        <v>9</v>
      </c>
      <c r="B10" s="31">
        <v>25</v>
      </c>
      <c r="C10" s="70" t="s">
        <v>73</v>
      </c>
      <c r="D10" s="70" t="s">
        <v>19</v>
      </c>
      <c r="E10" s="56">
        <v>422.64</v>
      </c>
      <c r="F10" s="22">
        <v>40</v>
      </c>
      <c r="G10" s="55">
        <v>91.545</v>
      </c>
      <c r="H10" s="55">
        <v>554.185</v>
      </c>
      <c r="I10" s="15"/>
      <c r="J10" s="15"/>
      <c r="K10" s="15"/>
      <c r="L10" s="16"/>
    </row>
    <row r="11" spans="1:12" ht="12.75">
      <c r="A11" s="31">
        <f t="shared" si="0"/>
        <v>10</v>
      </c>
      <c r="B11" s="31">
        <v>2</v>
      </c>
      <c r="C11" s="70" t="s">
        <v>76</v>
      </c>
      <c r="D11" s="70" t="s">
        <v>31</v>
      </c>
      <c r="E11" s="56">
        <v>458.71</v>
      </c>
      <c r="F11" s="22">
        <v>40</v>
      </c>
      <c r="G11" s="55">
        <v>0</v>
      </c>
      <c r="H11" s="55">
        <v>498.71</v>
      </c>
      <c r="I11" s="15"/>
      <c r="J11" s="15"/>
      <c r="K11" s="15"/>
      <c r="L11" s="16"/>
    </row>
    <row r="12" spans="1:12" ht="12.75">
      <c r="A12" s="31">
        <f t="shared" si="0"/>
        <v>11</v>
      </c>
      <c r="B12" s="31">
        <v>16</v>
      </c>
      <c r="C12" s="70" t="s">
        <v>75</v>
      </c>
      <c r="D12" s="70" t="s">
        <v>62</v>
      </c>
      <c r="E12" s="56">
        <v>423.07</v>
      </c>
      <c r="F12" s="22">
        <v>40</v>
      </c>
      <c r="G12" s="55">
        <v>26.085</v>
      </c>
      <c r="H12" s="55">
        <v>489.155</v>
      </c>
      <c r="I12" s="15"/>
      <c r="J12" s="15"/>
      <c r="K12" s="15"/>
      <c r="L12" s="16"/>
    </row>
    <row r="13" spans="1:12" ht="12.75">
      <c r="A13" s="31">
        <f t="shared" si="0"/>
        <v>12</v>
      </c>
      <c r="B13" s="31">
        <v>26</v>
      </c>
      <c r="C13" s="70" t="s">
        <v>84</v>
      </c>
      <c r="D13" s="73" t="s">
        <v>22</v>
      </c>
      <c r="E13" s="56">
        <v>265.22</v>
      </c>
      <c r="F13" s="22">
        <v>20</v>
      </c>
      <c r="G13" s="55">
        <v>90.3</v>
      </c>
      <c r="H13" s="55">
        <v>375.52</v>
      </c>
      <c r="I13" s="15"/>
      <c r="J13" s="15"/>
      <c r="K13" s="15"/>
      <c r="L13" s="16"/>
    </row>
    <row r="14" spans="2:12" ht="12.75">
      <c r="B14" s="31"/>
      <c r="C14" s="70"/>
      <c r="D14" s="70"/>
      <c r="E14" s="55"/>
      <c r="I14" s="34"/>
      <c r="J14" s="34"/>
      <c r="K14" s="34"/>
      <c r="L14" s="34"/>
    </row>
    <row r="15" spans="2:12" ht="12.75">
      <c r="B15" s="31"/>
      <c r="C15" s="70"/>
      <c r="D15" s="70"/>
      <c r="E15" s="55"/>
      <c r="I15" s="34"/>
      <c r="J15" s="34"/>
      <c r="K15" s="34"/>
      <c r="L15" s="34"/>
    </row>
    <row r="16" spans="2:12" ht="12.75">
      <c r="B16" s="31"/>
      <c r="C16" s="70"/>
      <c r="D16" s="70"/>
      <c r="E16" s="55"/>
      <c r="I16" s="34"/>
      <c r="J16" s="34"/>
      <c r="K16" s="34"/>
      <c r="L16" s="34"/>
    </row>
    <row r="17" spans="2:12" ht="12.75">
      <c r="B17" s="31"/>
      <c r="C17" s="70"/>
      <c r="D17" s="70"/>
      <c r="E17" s="55"/>
      <c r="I17" s="34"/>
      <c r="J17" s="34"/>
      <c r="K17" s="34"/>
      <c r="L17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Kursiv"7-Kampf Damen&amp;C&amp;"Microsoft Sans Serif,Fett"&amp;14 51. Internationale Deutsche Casting-Meisterschaft
Halle  24. - 27.08.2006&amp;R
&amp;"MS Sans Serif,Fett Kursiv"All Round Ladies</oddHeader>
    <oddFooter>&amp;R&amp;O&amp;G
&amp;"Microsoft Sans Serif,Standard"&amp;8Verband Deutscher Sportfischer e. V.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5"/>
  <dimension ref="A1:G3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7" bestFit="1" customWidth="1"/>
    <col min="2" max="2" width="4.7109375" style="17" bestFit="1" customWidth="1"/>
    <col min="3" max="3" width="22.00390625" style="17" bestFit="1" customWidth="1"/>
    <col min="4" max="4" width="21.8515625" style="17" bestFit="1" customWidth="1"/>
    <col min="5" max="5" width="11.140625" style="80" bestFit="1" customWidth="1"/>
    <col min="6" max="6" width="10.140625" style="87" bestFit="1" customWidth="1"/>
    <col min="7" max="16384" width="11.421875" style="17" customWidth="1"/>
  </cols>
  <sheetData>
    <row r="1" spans="1:7" s="7" customFormat="1" ht="12.75">
      <c r="A1" s="81" t="s">
        <v>0</v>
      </c>
      <c r="B1" s="2" t="s">
        <v>1</v>
      </c>
      <c r="C1" s="3" t="s">
        <v>2</v>
      </c>
      <c r="D1" s="82" t="s">
        <v>124</v>
      </c>
      <c r="E1" s="61" t="s">
        <v>125</v>
      </c>
      <c r="F1" s="83" t="s">
        <v>106</v>
      </c>
      <c r="G1" s="6"/>
    </row>
    <row r="2" spans="1:7" ht="25.5" customHeight="1">
      <c r="A2" s="8">
        <v>1</v>
      </c>
      <c r="B2" s="8">
        <v>51</v>
      </c>
      <c r="C2" s="9" t="s">
        <v>7</v>
      </c>
      <c r="D2" s="9" t="s">
        <v>8</v>
      </c>
      <c r="E2" s="54">
        <v>841.31</v>
      </c>
      <c r="F2" s="84">
        <f>E2+E3+E4</f>
        <v>2427.81</v>
      </c>
      <c r="G2" s="16"/>
    </row>
    <row r="3" spans="1:7" ht="12.75">
      <c r="A3" s="8"/>
      <c r="B3" s="8">
        <v>81</v>
      </c>
      <c r="C3" s="9" t="s">
        <v>11</v>
      </c>
      <c r="D3" s="9" t="s">
        <v>8</v>
      </c>
      <c r="E3" s="54">
        <v>795.525</v>
      </c>
      <c r="F3" s="84"/>
      <c r="G3" s="16"/>
    </row>
    <row r="4" spans="1:7" ht="12.75">
      <c r="A4" s="8"/>
      <c r="B4" s="8">
        <v>72</v>
      </c>
      <c r="C4" s="9" t="s">
        <v>34</v>
      </c>
      <c r="D4" s="9" t="s">
        <v>8</v>
      </c>
      <c r="E4" s="54">
        <v>790.975</v>
      </c>
      <c r="F4" s="84"/>
      <c r="G4" s="16"/>
    </row>
    <row r="5" spans="1:7" ht="26.25" customHeight="1">
      <c r="A5" s="8">
        <f>A2+1</f>
        <v>2</v>
      </c>
      <c r="B5" s="8">
        <v>31</v>
      </c>
      <c r="C5" s="9" t="s">
        <v>30</v>
      </c>
      <c r="D5" s="9" t="s">
        <v>31</v>
      </c>
      <c r="E5" s="54">
        <v>818.655</v>
      </c>
      <c r="F5" s="84">
        <f>E5+E6+E7</f>
        <v>2358.955</v>
      </c>
      <c r="G5" s="16"/>
    </row>
    <row r="6" spans="1:7" ht="12.75">
      <c r="A6" s="8"/>
      <c r="B6" s="8">
        <v>53</v>
      </c>
      <c r="C6" s="9" t="s">
        <v>46</v>
      </c>
      <c r="D6" s="9" t="s">
        <v>31</v>
      </c>
      <c r="E6" s="54">
        <v>773.085</v>
      </c>
      <c r="F6" s="84"/>
      <c r="G6" s="16"/>
    </row>
    <row r="7" spans="1:7" ht="12.75">
      <c r="A7" s="8"/>
      <c r="B7" s="8">
        <v>74</v>
      </c>
      <c r="C7" s="9" t="s">
        <v>45</v>
      </c>
      <c r="D7" s="9" t="s">
        <v>31</v>
      </c>
      <c r="E7" s="54">
        <v>767.215</v>
      </c>
      <c r="F7" s="84"/>
      <c r="G7" s="16"/>
    </row>
    <row r="8" spans="1:7" ht="26.25" customHeight="1">
      <c r="A8" s="8">
        <f>A5+1</f>
        <v>3</v>
      </c>
      <c r="B8" s="8">
        <v>82</v>
      </c>
      <c r="C8" s="9" t="s">
        <v>24</v>
      </c>
      <c r="D8" s="9" t="s">
        <v>14</v>
      </c>
      <c r="E8" s="54">
        <v>809.29</v>
      </c>
      <c r="F8" s="84">
        <f>E8+E9+E10</f>
        <v>2267.46</v>
      </c>
      <c r="G8" s="16"/>
    </row>
    <row r="9" spans="1:7" ht="12.75">
      <c r="A9" s="8"/>
      <c r="B9" s="8">
        <v>77</v>
      </c>
      <c r="C9" s="10" t="s">
        <v>13</v>
      </c>
      <c r="D9" s="9" t="s">
        <v>14</v>
      </c>
      <c r="E9" s="54">
        <v>730.885</v>
      </c>
      <c r="F9" s="84"/>
      <c r="G9" s="16"/>
    </row>
    <row r="10" spans="1:7" ht="12.75">
      <c r="A10" s="8"/>
      <c r="B10" s="8">
        <v>34</v>
      </c>
      <c r="C10" s="9" t="s">
        <v>57</v>
      </c>
      <c r="D10" s="9" t="s">
        <v>14</v>
      </c>
      <c r="E10" s="54">
        <v>727.285</v>
      </c>
      <c r="F10" s="84"/>
      <c r="G10" s="16"/>
    </row>
    <row r="11" spans="1:7" ht="26.25" customHeight="1">
      <c r="A11" s="21">
        <f>A8+1</f>
        <v>4</v>
      </c>
      <c r="B11" s="21">
        <v>32</v>
      </c>
      <c r="C11" s="16" t="s">
        <v>21</v>
      </c>
      <c r="D11" s="16" t="s">
        <v>22</v>
      </c>
      <c r="E11" s="56">
        <v>786.04</v>
      </c>
      <c r="F11" s="85">
        <f>E11+E12+E13</f>
        <v>2252.2799999999997</v>
      </c>
      <c r="G11" s="16"/>
    </row>
    <row r="12" spans="1:7" ht="12.75">
      <c r="A12" s="21"/>
      <c r="B12" s="21">
        <v>84</v>
      </c>
      <c r="C12" s="16" t="s">
        <v>37</v>
      </c>
      <c r="D12" s="16" t="s">
        <v>22</v>
      </c>
      <c r="E12" s="56">
        <v>736.1</v>
      </c>
      <c r="F12" s="85"/>
      <c r="G12" s="16"/>
    </row>
    <row r="13" spans="1:7" ht="12.75">
      <c r="A13" s="21"/>
      <c r="B13" s="21">
        <v>85</v>
      </c>
      <c r="C13" s="16" t="s">
        <v>54</v>
      </c>
      <c r="D13" s="16" t="s">
        <v>22</v>
      </c>
      <c r="E13" s="56">
        <v>730.14</v>
      </c>
      <c r="F13" s="85"/>
      <c r="G13" s="16"/>
    </row>
    <row r="14" spans="1:7" ht="26.25" customHeight="1">
      <c r="A14" s="21">
        <f>A11+1</f>
        <v>5</v>
      </c>
      <c r="B14" s="21">
        <v>91</v>
      </c>
      <c r="C14" s="16" t="s">
        <v>33</v>
      </c>
      <c r="D14" s="16" t="s">
        <v>19</v>
      </c>
      <c r="E14" s="56">
        <v>797.31</v>
      </c>
      <c r="F14" s="85">
        <f>E14+E15+E16</f>
        <v>2229.645</v>
      </c>
      <c r="G14" s="16"/>
    </row>
    <row r="15" spans="1:7" ht="12.75">
      <c r="A15" s="21"/>
      <c r="B15" s="21">
        <v>93</v>
      </c>
      <c r="C15" s="16" t="s">
        <v>44</v>
      </c>
      <c r="D15" s="16" t="s">
        <v>19</v>
      </c>
      <c r="E15" s="56">
        <v>729.67</v>
      </c>
      <c r="F15" s="85"/>
      <c r="G15" s="16"/>
    </row>
    <row r="16" spans="1:7" ht="12.75">
      <c r="A16" s="21"/>
      <c r="B16" s="21">
        <v>92</v>
      </c>
      <c r="C16" s="16" t="s">
        <v>56</v>
      </c>
      <c r="D16" s="16" t="s">
        <v>19</v>
      </c>
      <c r="E16" s="56">
        <v>702.665</v>
      </c>
      <c r="F16" s="85"/>
      <c r="G16" s="16"/>
    </row>
    <row r="17" spans="1:7" ht="26.25" customHeight="1">
      <c r="A17" s="21">
        <f>A14+1</f>
        <v>6</v>
      </c>
      <c r="B17" s="21">
        <v>54</v>
      </c>
      <c r="C17" s="16" t="s">
        <v>9</v>
      </c>
      <c r="D17" s="16" t="s">
        <v>10</v>
      </c>
      <c r="E17" s="56">
        <v>797.375</v>
      </c>
      <c r="F17" s="85">
        <f>E17+E18+E19</f>
        <v>2207.755</v>
      </c>
      <c r="G17" s="25"/>
    </row>
    <row r="18" spans="1:7" ht="12.75">
      <c r="A18" s="21"/>
      <c r="B18" s="21">
        <v>97</v>
      </c>
      <c r="C18" s="16" t="s">
        <v>20</v>
      </c>
      <c r="D18" s="16" t="s">
        <v>10</v>
      </c>
      <c r="E18" s="56">
        <v>707.155</v>
      </c>
      <c r="F18" s="85"/>
      <c r="G18" s="16"/>
    </row>
    <row r="19" spans="1:7" ht="12.75">
      <c r="A19" s="21"/>
      <c r="B19" s="21">
        <v>89</v>
      </c>
      <c r="C19" s="16" t="s">
        <v>15</v>
      </c>
      <c r="D19" s="16" t="s">
        <v>10</v>
      </c>
      <c r="E19" s="56">
        <v>703.225</v>
      </c>
      <c r="F19" s="85"/>
      <c r="G19" s="16"/>
    </row>
    <row r="20" spans="1:7" ht="26.25" customHeight="1">
      <c r="A20" s="21">
        <f>A17+1</f>
        <v>7</v>
      </c>
      <c r="B20" s="21">
        <v>76</v>
      </c>
      <c r="C20" s="16" t="s">
        <v>52</v>
      </c>
      <c r="D20" s="16" t="s">
        <v>49</v>
      </c>
      <c r="E20" s="56">
        <v>725.41</v>
      </c>
      <c r="F20" s="85">
        <f>E20+E21+E22</f>
        <v>2088.46</v>
      </c>
      <c r="G20" s="16"/>
    </row>
    <row r="21" spans="1:7" ht="12.75">
      <c r="A21" s="21"/>
      <c r="B21" s="21">
        <v>95</v>
      </c>
      <c r="C21" s="16" t="s">
        <v>48</v>
      </c>
      <c r="D21" s="16" t="s">
        <v>49</v>
      </c>
      <c r="E21" s="56">
        <v>698.155</v>
      </c>
      <c r="F21" s="85"/>
      <c r="G21" s="16"/>
    </row>
    <row r="22" spans="1:7" ht="12.75">
      <c r="A22" s="21"/>
      <c r="B22" s="21">
        <v>41</v>
      </c>
      <c r="C22" s="16" t="s">
        <v>65</v>
      </c>
      <c r="D22" s="16" t="s">
        <v>49</v>
      </c>
      <c r="E22" s="56">
        <v>664.895</v>
      </c>
      <c r="F22" s="85"/>
      <c r="G22" s="16"/>
    </row>
    <row r="23" spans="1:7" ht="26.25" customHeight="1">
      <c r="A23" s="21">
        <f>A20+1</f>
        <v>8</v>
      </c>
      <c r="B23" s="21">
        <v>80</v>
      </c>
      <c r="C23" s="16" t="s">
        <v>63</v>
      </c>
      <c r="D23" s="16" t="s">
        <v>60</v>
      </c>
      <c r="E23" s="56">
        <v>679.68</v>
      </c>
      <c r="F23" s="85">
        <f>E23+E24+E25</f>
        <v>1961.7399999999998</v>
      </c>
      <c r="G23" s="16"/>
    </row>
    <row r="24" spans="1:7" ht="12.75">
      <c r="A24" s="21"/>
      <c r="B24" s="21">
        <v>100</v>
      </c>
      <c r="C24" s="16" t="s">
        <v>66</v>
      </c>
      <c r="D24" s="16" t="s">
        <v>60</v>
      </c>
      <c r="E24" s="56">
        <v>658.125</v>
      </c>
      <c r="F24" s="85"/>
      <c r="G24" s="16"/>
    </row>
    <row r="25" spans="1:7" ht="12.75">
      <c r="A25" s="21"/>
      <c r="B25" s="21">
        <v>61</v>
      </c>
      <c r="C25" s="16" t="s">
        <v>59</v>
      </c>
      <c r="D25" s="16" t="s">
        <v>60</v>
      </c>
      <c r="E25" s="56">
        <v>623.935</v>
      </c>
      <c r="F25" s="85"/>
      <c r="G25" s="16"/>
    </row>
    <row r="26" spans="1:7" ht="26.25" customHeight="1">
      <c r="A26" s="21">
        <f>A23+1</f>
        <v>9</v>
      </c>
      <c r="B26" s="21">
        <v>36</v>
      </c>
      <c r="C26" s="16" t="s">
        <v>50</v>
      </c>
      <c r="D26" s="16" t="s">
        <v>17</v>
      </c>
      <c r="E26" s="56">
        <v>732.615</v>
      </c>
      <c r="F26" s="85">
        <f>E26+E27+E28</f>
        <v>1957.74</v>
      </c>
      <c r="G26" s="16"/>
    </row>
    <row r="27" spans="1:7" ht="12.75">
      <c r="A27" s="21"/>
      <c r="B27" s="21">
        <v>71</v>
      </c>
      <c r="C27" s="16" t="s">
        <v>16</v>
      </c>
      <c r="D27" s="16" t="s">
        <v>17</v>
      </c>
      <c r="E27" s="56">
        <v>649.415</v>
      </c>
      <c r="F27" s="85"/>
      <c r="G27" s="15"/>
    </row>
    <row r="28" spans="1:7" ht="12.75">
      <c r="A28" s="21"/>
      <c r="B28" s="21">
        <v>96</v>
      </c>
      <c r="C28" s="16" t="s">
        <v>47</v>
      </c>
      <c r="D28" s="16" t="s">
        <v>17</v>
      </c>
      <c r="E28" s="56">
        <v>575.71</v>
      </c>
      <c r="F28" s="85"/>
      <c r="G28" s="15"/>
    </row>
    <row r="29" spans="1:7" ht="26.25" customHeight="1">
      <c r="A29" s="21">
        <f>A26+1</f>
        <v>10</v>
      </c>
      <c r="B29" s="21">
        <v>98</v>
      </c>
      <c r="C29" s="16" t="s">
        <v>64</v>
      </c>
      <c r="D29" s="16" t="s">
        <v>62</v>
      </c>
      <c r="E29" s="56">
        <v>672.24</v>
      </c>
      <c r="F29" s="85">
        <f>E29+E30+E31</f>
        <v>1751.85</v>
      </c>
      <c r="G29" s="15"/>
    </row>
    <row r="30" spans="1:7" ht="12.75">
      <c r="A30" s="21"/>
      <c r="B30" s="21">
        <v>39</v>
      </c>
      <c r="C30" s="16" t="s">
        <v>61</v>
      </c>
      <c r="D30" s="16" t="s">
        <v>62</v>
      </c>
      <c r="E30" s="56">
        <v>656.54</v>
      </c>
      <c r="F30" s="85"/>
      <c r="G30" s="15"/>
    </row>
    <row r="31" spans="1:7" ht="12.75">
      <c r="A31" s="21"/>
      <c r="B31" s="21">
        <v>16</v>
      </c>
      <c r="C31" s="16" t="s">
        <v>75</v>
      </c>
      <c r="D31" s="16" t="s">
        <v>62</v>
      </c>
      <c r="E31" s="56">
        <v>423.07</v>
      </c>
      <c r="F31" s="85"/>
      <c r="G31" s="15"/>
    </row>
    <row r="32" spans="2:7" ht="26.25" customHeight="1">
      <c r="B32" s="31"/>
      <c r="C32" s="32"/>
      <c r="D32" s="32"/>
      <c r="E32" s="55"/>
      <c r="F32" s="86"/>
      <c r="G32" s="34"/>
    </row>
    <row r="33" spans="2:7" ht="12.75">
      <c r="B33" s="31"/>
      <c r="C33" s="32"/>
      <c r="D33" s="32"/>
      <c r="E33" s="55"/>
      <c r="F33" s="86"/>
      <c r="G33" s="34"/>
    </row>
    <row r="34" spans="2:7" ht="12.75">
      <c r="B34" s="31"/>
      <c r="C34" s="32"/>
      <c r="D34" s="32"/>
      <c r="E34" s="55"/>
      <c r="F34" s="86"/>
      <c r="G34" s="34"/>
    </row>
    <row r="35" spans="2:7" ht="26.25" customHeight="1">
      <c r="B35" s="31"/>
      <c r="C35" s="32"/>
      <c r="D35" s="32"/>
      <c r="E35" s="55"/>
      <c r="F35" s="86"/>
      <c r="G35" s="34"/>
    </row>
    <row r="38" ht="26.25" customHeight="1"/>
    <row r="41" ht="26.25" customHeight="1"/>
    <row r="44" ht="26.25" customHeight="1"/>
    <row r="47" ht="26.25" customHeight="1"/>
    <row r="50" ht="26.25" customHeight="1"/>
    <row r="53" ht="26.25" customHeight="1"/>
    <row r="56" ht="26.25" customHeight="1"/>
    <row r="59" ht="26.25" customHeight="1"/>
    <row r="62" ht="26.25" customHeight="1"/>
    <row r="65" ht="26.25" customHeight="1"/>
    <row r="68" ht="26.25" customHeight="1"/>
    <row r="71" ht="26.25" customHeight="1"/>
  </sheetData>
  <printOptions/>
  <pageMargins left="0.7874015748031497" right="0.39" top="1.39" bottom="0.77" header="0.39" footer="0.41"/>
  <pageSetup orientation="portrait" paperSize="9" r:id="rId2"/>
  <headerFooter alignWithMargins="0">
    <oddHeader>&amp;L&amp;"MS Sans Serif,Fett Kursiv"
Mannschaft Herren&amp;C&amp;"Microsoft Sans Serif,Fett"&amp;14 51. Internationale Deutsche Casting-Meisterschaft
Halle  24. - 27.08.2006&amp;R&amp;"MS Sans Serif,Fett Kursiv"
Team Scores  Men</oddHeader>
    <oddFooter>&amp;R&amp;O&amp;G
&amp;"Microsoft Sans Serif,Standard"&amp;8Verband Deutscher Sportfischer e. V.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8"/>
  <dimension ref="A1:J15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35" bestFit="1" customWidth="1"/>
    <col min="2" max="2" width="4.7109375" style="35" bestFit="1" customWidth="1"/>
    <col min="3" max="3" width="18.8515625" style="17" bestFit="1" customWidth="1"/>
    <col min="4" max="4" width="21.57421875" style="17" hidden="1" customWidth="1"/>
    <col min="5" max="5" width="21.57421875" style="17" bestFit="1" customWidth="1"/>
    <col min="6" max="6" width="8.421875" style="55" bestFit="1" customWidth="1"/>
    <col min="7" max="7" width="8.57421875" style="55" hidden="1" customWidth="1"/>
    <col min="8" max="8" width="8.421875" style="55" bestFit="1" customWidth="1"/>
    <col min="9" max="16384" width="11.421875" style="17" customWidth="1"/>
  </cols>
  <sheetData>
    <row r="1" spans="1:10" s="7" customFormat="1" ht="12.75">
      <c r="A1" s="1" t="s">
        <v>0</v>
      </c>
      <c r="B1" s="60" t="s">
        <v>1</v>
      </c>
      <c r="C1" s="74" t="s">
        <v>2</v>
      </c>
      <c r="D1" s="74" t="s">
        <v>3</v>
      </c>
      <c r="E1" s="88" t="s">
        <v>124</v>
      </c>
      <c r="F1" s="61" t="s">
        <v>113</v>
      </c>
      <c r="G1" s="89" t="s">
        <v>126</v>
      </c>
      <c r="H1" s="89" t="s">
        <v>106</v>
      </c>
      <c r="I1" s="6"/>
      <c r="J1" s="6"/>
    </row>
    <row r="2" spans="1:10" ht="25.5" customHeight="1">
      <c r="A2" s="60">
        <v>1</v>
      </c>
      <c r="B2" s="60">
        <v>1</v>
      </c>
      <c r="C2" s="67" t="s">
        <v>67</v>
      </c>
      <c r="D2" s="67" t="s">
        <v>8</v>
      </c>
      <c r="E2" s="67" t="s">
        <v>8</v>
      </c>
      <c r="F2" s="53">
        <v>480.49</v>
      </c>
      <c r="G2" s="53">
        <f>F2+F3</f>
        <v>944.165</v>
      </c>
      <c r="H2" s="53">
        <f>G2</f>
        <v>944.165</v>
      </c>
      <c r="I2" s="15"/>
      <c r="J2" s="16"/>
    </row>
    <row r="3" spans="1:10" ht="12.75">
      <c r="A3" s="60"/>
      <c r="B3" s="60">
        <v>3</v>
      </c>
      <c r="C3" s="67" t="s">
        <v>70</v>
      </c>
      <c r="D3" s="67" t="s">
        <v>8</v>
      </c>
      <c r="E3" s="67" t="s">
        <v>8</v>
      </c>
      <c r="F3" s="53">
        <v>463.675</v>
      </c>
      <c r="G3" s="53">
        <f>F3+F2</f>
        <v>944.165</v>
      </c>
      <c r="H3" s="53"/>
      <c r="I3" s="15"/>
      <c r="J3" s="16"/>
    </row>
    <row r="4" spans="1:10" ht="19.5" customHeight="1">
      <c r="A4" s="60">
        <f>A2+1</f>
        <v>2</v>
      </c>
      <c r="B4" s="60">
        <v>11</v>
      </c>
      <c r="C4" s="67" t="s">
        <v>81</v>
      </c>
      <c r="D4" s="67" t="s">
        <v>19</v>
      </c>
      <c r="E4" s="67" t="s">
        <v>19</v>
      </c>
      <c r="F4" s="53">
        <v>445.225</v>
      </c>
      <c r="G4" s="53">
        <f>F4+F5</f>
        <v>866.155</v>
      </c>
      <c r="H4" s="53">
        <f>G4</f>
        <v>866.155</v>
      </c>
      <c r="I4" s="15"/>
      <c r="J4" s="16"/>
    </row>
    <row r="5" spans="1:10" ht="12.75" customHeight="1">
      <c r="A5" s="60"/>
      <c r="B5" s="60">
        <v>13</v>
      </c>
      <c r="C5" s="67" t="s">
        <v>74</v>
      </c>
      <c r="D5" s="67" t="s">
        <v>19</v>
      </c>
      <c r="E5" s="67" t="s">
        <v>19</v>
      </c>
      <c r="F5" s="53">
        <v>420.93</v>
      </c>
      <c r="G5" s="53">
        <f>F5+F4</f>
        <v>866.155</v>
      </c>
      <c r="H5" s="53"/>
      <c r="I5" s="15"/>
      <c r="J5" s="16"/>
    </row>
    <row r="6" spans="1:10" ht="19.5" customHeight="1">
      <c r="A6" s="60">
        <f>A4+1</f>
        <v>3</v>
      </c>
      <c r="B6" s="60">
        <v>4</v>
      </c>
      <c r="C6" s="67" t="s">
        <v>78</v>
      </c>
      <c r="D6" s="67" t="s">
        <v>14</v>
      </c>
      <c r="E6" s="67" t="s">
        <v>14</v>
      </c>
      <c r="F6" s="53">
        <v>447.11</v>
      </c>
      <c r="G6" s="53">
        <f>F6+F7</f>
        <v>861.39</v>
      </c>
      <c r="H6" s="53">
        <f>G6</f>
        <v>861.39</v>
      </c>
      <c r="I6" s="15"/>
      <c r="J6" s="16"/>
    </row>
    <row r="7" spans="1:10" ht="12.75" customHeight="1">
      <c r="A7" s="60"/>
      <c r="B7" s="60">
        <v>22</v>
      </c>
      <c r="C7" s="67" t="s">
        <v>77</v>
      </c>
      <c r="D7" s="67" t="s">
        <v>14</v>
      </c>
      <c r="E7" s="67" t="s">
        <v>14</v>
      </c>
      <c r="F7" s="53">
        <v>414.28</v>
      </c>
      <c r="G7" s="53">
        <f>F7+F6</f>
        <v>861.39</v>
      </c>
      <c r="H7" s="53"/>
      <c r="I7" s="15"/>
      <c r="J7" s="16"/>
    </row>
    <row r="8" spans="1:10" ht="23.25" customHeight="1">
      <c r="A8" s="31">
        <f>A6+1</f>
        <v>4</v>
      </c>
      <c r="B8" s="31">
        <v>2</v>
      </c>
      <c r="C8" s="70" t="s">
        <v>76</v>
      </c>
      <c r="D8" s="70" t="s">
        <v>31</v>
      </c>
      <c r="E8" s="70" t="s">
        <v>31</v>
      </c>
      <c r="F8" s="55">
        <v>458.71</v>
      </c>
      <c r="G8" s="55">
        <f>F8+F9</f>
        <v>854.6949999999999</v>
      </c>
      <c r="H8" s="55">
        <f>G8</f>
        <v>854.6949999999999</v>
      </c>
      <c r="I8" s="15"/>
      <c r="J8" s="16"/>
    </row>
    <row r="9" spans="1:10" ht="12.75">
      <c r="A9" s="31"/>
      <c r="B9" s="31">
        <v>6</v>
      </c>
      <c r="C9" s="70" t="s">
        <v>72</v>
      </c>
      <c r="D9" s="70" t="s">
        <v>31</v>
      </c>
      <c r="E9" s="70" t="s">
        <v>31</v>
      </c>
      <c r="F9" s="55">
        <v>395.985</v>
      </c>
      <c r="G9" s="55">
        <f>F9+F8</f>
        <v>854.6949999999999</v>
      </c>
      <c r="I9" s="15"/>
      <c r="J9" s="16"/>
    </row>
    <row r="10" spans="1:10" ht="19.5" customHeight="1">
      <c r="A10" s="31">
        <f>A8+1</f>
        <v>5</v>
      </c>
      <c r="B10" s="31">
        <v>7</v>
      </c>
      <c r="C10" s="70" t="s">
        <v>86</v>
      </c>
      <c r="D10" s="70" t="s">
        <v>22</v>
      </c>
      <c r="E10" s="70" t="s">
        <v>22</v>
      </c>
      <c r="F10" s="55">
        <v>304.6</v>
      </c>
      <c r="G10" s="55">
        <f>F10+F11</f>
        <v>569.82</v>
      </c>
      <c r="H10" s="55">
        <f>G10</f>
        <v>569.82</v>
      </c>
      <c r="I10" s="15"/>
      <c r="J10" s="16"/>
    </row>
    <row r="11" spans="1:10" ht="12.75">
      <c r="A11" s="31"/>
      <c r="B11" s="31">
        <v>26</v>
      </c>
      <c r="C11" s="70" t="s">
        <v>84</v>
      </c>
      <c r="D11" s="73" t="s">
        <v>22</v>
      </c>
      <c r="E11" s="73" t="s">
        <v>22</v>
      </c>
      <c r="F11" s="55">
        <v>265.22</v>
      </c>
      <c r="G11" s="55">
        <f>F11+F10</f>
        <v>569.82</v>
      </c>
      <c r="I11" s="15"/>
      <c r="J11" s="16"/>
    </row>
    <row r="12" spans="2:10" ht="19.5" customHeight="1">
      <c r="B12" s="31"/>
      <c r="C12" s="70"/>
      <c r="D12" s="70"/>
      <c r="E12" s="70"/>
      <c r="I12" s="34"/>
      <c r="J12" s="34"/>
    </row>
    <row r="13" spans="2:10" ht="12.75">
      <c r="B13" s="31"/>
      <c r="C13" s="70"/>
      <c r="D13" s="70"/>
      <c r="E13" s="70"/>
      <c r="I13" s="34"/>
      <c r="J13" s="34"/>
    </row>
    <row r="14" spans="2:10" ht="19.5" customHeight="1">
      <c r="B14" s="31"/>
      <c r="C14" s="70"/>
      <c r="D14" s="70"/>
      <c r="E14" s="70"/>
      <c r="I14" s="34"/>
      <c r="J14" s="34"/>
    </row>
    <row r="15" spans="2:10" ht="12.75">
      <c r="B15" s="31"/>
      <c r="C15" s="70"/>
      <c r="D15" s="70"/>
      <c r="E15" s="70"/>
      <c r="I15" s="34"/>
      <c r="J15" s="34"/>
    </row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38" top="1.38" bottom="0.8" header="0.41" footer="0.41"/>
  <pageSetup orientation="portrait" paperSize="9" r:id="rId2"/>
  <headerFooter alignWithMargins="0">
    <oddHeader>&amp;L
&amp;"MS Sans Serif,Fett Kursiv"Mannschaft Damen&amp;C&amp;"Microsoft Sans Serif,Fett"&amp;14 51. Internationale Deutsche Casting-Meisterschaft
Halle  24. - 27.08.2006&amp;R
&amp;"MS Sans Serif,Fett Kursiv"Team Scores Ladies</oddHeader>
    <oddFooter>&amp;R&amp;O&amp;G
&amp;"Microsoft Sans Serif,Standard"&amp;8Verband Deutscher Sportfischer e. V.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2.00390625" style="35" bestFit="1" customWidth="1"/>
    <col min="4" max="4" width="21.8515625" style="47" bestFit="1" customWidth="1"/>
    <col min="5" max="6" width="9.8515625" style="47" bestFit="1" customWidth="1"/>
    <col min="7" max="7" width="9.421875" style="47" bestFit="1" customWidth="1"/>
    <col min="8" max="9" width="12.00390625" style="47" bestFit="1" customWidth="1"/>
    <col min="10" max="16384" width="11.421875" style="34" customWidth="1"/>
  </cols>
  <sheetData>
    <row r="1" spans="1:9" s="42" customFormat="1" ht="12.75">
      <c r="A1" s="38" t="s">
        <v>0</v>
      </c>
      <c r="B1" s="39" t="s">
        <v>1</v>
      </c>
      <c r="C1" s="3" t="s">
        <v>2</v>
      </c>
      <c r="D1" s="3" t="s">
        <v>3</v>
      </c>
      <c r="E1" s="40" t="s">
        <v>87</v>
      </c>
      <c r="F1" s="40" t="s">
        <v>88</v>
      </c>
      <c r="G1" s="40" t="s">
        <v>89</v>
      </c>
      <c r="H1" s="41" t="s">
        <v>90</v>
      </c>
      <c r="I1" s="41" t="s">
        <v>91</v>
      </c>
    </row>
    <row r="2" spans="1:11" s="44" customFormat="1" ht="23.25" customHeight="1">
      <c r="A2" s="39">
        <v>1</v>
      </c>
      <c r="B2" s="39">
        <v>31</v>
      </c>
      <c r="C2" s="9" t="s">
        <v>30</v>
      </c>
      <c r="D2" s="10" t="s">
        <v>31</v>
      </c>
      <c r="E2" s="40">
        <v>60.6</v>
      </c>
      <c r="F2" s="40">
        <v>58.36</v>
      </c>
      <c r="G2" s="41">
        <v>118.96</v>
      </c>
      <c r="H2" s="40">
        <v>54.85</v>
      </c>
      <c r="I2" s="40">
        <v>54.56</v>
      </c>
      <c r="J2" s="43"/>
      <c r="K2" s="9"/>
    </row>
    <row r="3" spans="1:11" s="44" customFormat="1" ht="12.75">
      <c r="A3" s="39">
        <f aca="true" t="shared" si="0" ref="A3:A34">A2+1</f>
        <v>2</v>
      </c>
      <c r="B3" s="39">
        <v>52</v>
      </c>
      <c r="C3" s="9" t="s">
        <v>32</v>
      </c>
      <c r="D3" s="10" t="s">
        <v>8</v>
      </c>
      <c r="E3" s="40">
        <v>59.11</v>
      </c>
      <c r="F3" s="40">
        <v>56.58</v>
      </c>
      <c r="G3" s="41">
        <v>115.69</v>
      </c>
      <c r="H3" s="40">
        <v>54.4</v>
      </c>
      <c r="I3" s="40">
        <v>54.23</v>
      </c>
      <c r="J3" s="43"/>
      <c r="K3" s="9"/>
    </row>
    <row r="4" spans="1:11" s="44" customFormat="1" ht="12.75">
      <c r="A4" s="39">
        <f t="shared" si="0"/>
        <v>3</v>
      </c>
      <c r="B4" s="39">
        <v>92</v>
      </c>
      <c r="C4" s="9" t="s">
        <v>56</v>
      </c>
      <c r="D4" s="9" t="s">
        <v>19</v>
      </c>
      <c r="E4" s="41">
        <v>59.76</v>
      </c>
      <c r="F4" s="40">
        <v>58.46</v>
      </c>
      <c r="G4" s="41">
        <v>118.22</v>
      </c>
      <c r="H4" s="41">
        <v>53.66</v>
      </c>
      <c r="I4" s="40">
        <v>51.71</v>
      </c>
      <c r="J4" s="43"/>
      <c r="K4" s="9"/>
    </row>
    <row r="5" spans="1:11" ht="23.25" customHeight="1">
      <c r="A5" s="39">
        <f t="shared" si="0"/>
        <v>4</v>
      </c>
      <c r="B5" s="24">
        <v>72</v>
      </c>
      <c r="C5" s="16" t="s">
        <v>34</v>
      </c>
      <c r="D5" s="16" t="s">
        <v>8</v>
      </c>
      <c r="E5" s="45">
        <v>59.33</v>
      </c>
      <c r="F5" s="45">
        <v>58.51</v>
      </c>
      <c r="G5" s="46">
        <v>117.84</v>
      </c>
      <c r="H5" s="45">
        <v>52.17</v>
      </c>
      <c r="I5" s="45">
        <v>51.44</v>
      </c>
      <c r="J5" s="15"/>
      <c r="K5" s="16"/>
    </row>
    <row r="6" spans="1:11" ht="12.75">
      <c r="A6" s="39">
        <f t="shared" si="0"/>
        <v>5</v>
      </c>
      <c r="B6" s="24">
        <v>55</v>
      </c>
      <c r="C6" s="25" t="s">
        <v>58</v>
      </c>
      <c r="D6" s="25" t="s">
        <v>17</v>
      </c>
      <c r="E6" s="45">
        <v>61.51</v>
      </c>
      <c r="F6" s="45">
        <v>51.37</v>
      </c>
      <c r="G6" s="46">
        <v>112.88</v>
      </c>
      <c r="H6" s="45">
        <v>48.22</v>
      </c>
      <c r="I6" s="45">
        <v>46.42</v>
      </c>
      <c r="J6" s="15"/>
      <c r="K6" s="16"/>
    </row>
    <row r="7" spans="1:11" ht="12.75">
      <c r="A7" s="39">
        <f t="shared" si="0"/>
        <v>6</v>
      </c>
      <c r="B7" s="24">
        <v>93</v>
      </c>
      <c r="C7" s="16" t="s">
        <v>44</v>
      </c>
      <c r="D7" s="16" t="s">
        <v>19</v>
      </c>
      <c r="E7" s="46">
        <v>59.19</v>
      </c>
      <c r="F7" s="45">
        <v>58.61</v>
      </c>
      <c r="G7" s="46">
        <v>117.8</v>
      </c>
      <c r="H7" s="46">
        <v>47.94</v>
      </c>
      <c r="I7" s="45">
        <v>47.78</v>
      </c>
      <c r="J7" s="15"/>
      <c r="K7" s="16"/>
    </row>
    <row r="8" spans="1:11" ht="12.75">
      <c r="A8" s="39">
        <f t="shared" si="0"/>
        <v>7</v>
      </c>
      <c r="B8" s="24">
        <v>71</v>
      </c>
      <c r="C8" s="16" t="s">
        <v>16</v>
      </c>
      <c r="D8" s="16" t="s">
        <v>17</v>
      </c>
      <c r="E8" s="45">
        <v>59</v>
      </c>
      <c r="F8" s="45">
        <v>58.08</v>
      </c>
      <c r="G8" s="46">
        <v>117.08</v>
      </c>
      <c r="H8" s="45"/>
      <c r="I8" s="45"/>
      <c r="J8" s="15"/>
      <c r="K8" s="16"/>
    </row>
    <row r="9" spans="1:11" ht="12.75">
      <c r="A9" s="39">
        <f t="shared" si="0"/>
        <v>8</v>
      </c>
      <c r="B9" s="24">
        <v>51</v>
      </c>
      <c r="C9" s="16" t="s">
        <v>7</v>
      </c>
      <c r="D9" s="25" t="s">
        <v>8</v>
      </c>
      <c r="E9" s="46">
        <v>58.82</v>
      </c>
      <c r="F9" s="45">
        <v>58.36</v>
      </c>
      <c r="G9" s="46">
        <v>117.18</v>
      </c>
      <c r="H9" s="46"/>
      <c r="I9" s="45"/>
      <c r="J9" s="15"/>
      <c r="K9" s="16"/>
    </row>
    <row r="10" spans="1:11" ht="12.75">
      <c r="A10" s="39">
        <f t="shared" si="0"/>
        <v>9</v>
      </c>
      <c r="B10" s="24">
        <v>54</v>
      </c>
      <c r="C10" s="16" t="s">
        <v>9</v>
      </c>
      <c r="D10" s="25" t="s">
        <v>10</v>
      </c>
      <c r="E10" s="45">
        <v>58.44</v>
      </c>
      <c r="F10" s="45">
        <v>58.04</v>
      </c>
      <c r="G10" s="46">
        <v>116.48</v>
      </c>
      <c r="J10" s="15"/>
      <c r="K10" s="16"/>
    </row>
    <row r="11" spans="1:11" ht="12.75">
      <c r="A11" s="39">
        <f t="shared" si="0"/>
        <v>10</v>
      </c>
      <c r="B11" s="24">
        <v>84</v>
      </c>
      <c r="C11" s="16" t="s">
        <v>37</v>
      </c>
      <c r="D11" s="16" t="s">
        <v>22</v>
      </c>
      <c r="E11" s="46">
        <v>58.38</v>
      </c>
      <c r="F11" s="45">
        <v>57.94</v>
      </c>
      <c r="G11" s="46">
        <v>116.32</v>
      </c>
      <c r="J11" s="15"/>
      <c r="K11" s="16"/>
    </row>
    <row r="12" spans="1:11" ht="12.75">
      <c r="A12" s="39">
        <f t="shared" si="0"/>
        <v>11</v>
      </c>
      <c r="B12" s="24">
        <v>35</v>
      </c>
      <c r="C12" s="16" t="s">
        <v>38</v>
      </c>
      <c r="D12" s="16" t="s">
        <v>22</v>
      </c>
      <c r="E12" s="45">
        <v>56.59</v>
      </c>
      <c r="F12" s="45">
        <v>55.73</v>
      </c>
      <c r="G12" s="46">
        <v>112.32</v>
      </c>
      <c r="J12" s="15"/>
      <c r="K12" s="16"/>
    </row>
    <row r="13" spans="1:11" ht="12.75">
      <c r="A13" s="39">
        <f t="shared" si="0"/>
        <v>12</v>
      </c>
      <c r="B13" s="24">
        <v>82</v>
      </c>
      <c r="C13" s="16" t="s">
        <v>24</v>
      </c>
      <c r="D13" s="16" t="s">
        <v>14</v>
      </c>
      <c r="E13" s="46">
        <v>56.32</v>
      </c>
      <c r="F13" s="45">
        <v>55.01</v>
      </c>
      <c r="G13" s="46">
        <v>111.33</v>
      </c>
      <c r="J13" s="15"/>
      <c r="K13" s="16"/>
    </row>
    <row r="14" spans="1:11" ht="12.75">
      <c r="A14" s="39">
        <f t="shared" si="0"/>
        <v>13</v>
      </c>
      <c r="B14" s="24">
        <v>53</v>
      </c>
      <c r="C14" s="16" t="s">
        <v>46</v>
      </c>
      <c r="D14" s="25" t="s">
        <v>31</v>
      </c>
      <c r="E14" s="45">
        <v>56.3</v>
      </c>
      <c r="F14" s="45">
        <v>53.91</v>
      </c>
      <c r="G14" s="46">
        <v>110.21</v>
      </c>
      <c r="J14" s="15"/>
      <c r="K14" s="16"/>
    </row>
    <row r="15" spans="1:11" ht="12.75">
      <c r="A15" s="39">
        <f t="shared" si="0"/>
        <v>14</v>
      </c>
      <c r="B15" s="24">
        <v>81</v>
      </c>
      <c r="C15" s="16" t="s">
        <v>11</v>
      </c>
      <c r="D15" s="16" t="s">
        <v>8</v>
      </c>
      <c r="E15" s="46">
        <v>55.87</v>
      </c>
      <c r="F15" s="45">
        <v>55.54</v>
      </c>
      <c r="G15" s="46">
        <v>111.41</v>
      </c>
      <c r="J15" s="15"/>
      <c r="K15" s="25"/>
    </row>
    <row r="16" spans="1:11" ht="12.75">
      <c r="A16" s="39">
        <f t="shared" si="0"/>
        <v>15</v>
      </c>
      <c r="B16" s="24">
        <v>85</v>
      </c>
      <c r="C16" s="16" t="s">
        <v>54</v>
      </c>
      <c r="D16" s="16" t="s">
        <v>22</v>
      </c>
      <c r="E16" s="46">
        <v>55.78</v>
      </c>
      <c r="F16" s="45">
        <v>55.17</v>
      </c>
      <c r="G16" s="46">
        <v>110.95</v>
      </c>
      <c r="J16" s="15"/>
      <c r="K16" s="16"/>
    </row>
    <row r="17" spans="1:11" ht="12.75">
      <c r="A17" s="39">
        <f t="shared" si="0"/>
        <v>16</v>
      </c>
      <c r="B17" s="24">
        <v>73</v>
      </c>
      <c r="C17" s="16" t="s">
        <v>12</v>
      </c>
      <c r="D17" s="16" t="s">
        <v>8</v>
      </c>
      <c r="E17" s="45">
        <v>55.58</v>
      </c>
      <c r="F17" s="45">
        <v>52.84</v>
      </c>
      <c r="G17" s="46">
        <v>108.42</v>
      </c>
      <c r="J17" s="15"/>
      <c r="K17" s="16"/>
    </row>
    <row r="18" spans="1:11" ht="12.75">
      <c r="A18" s="39">
        <f t="shared" si="0"/>
        <v>17</v>
      </c>
      <c r="B18" s="24">
        <v>74</v>
      </c>
      <c r="C18" s="16" t="s">
        <v>45</v>
      </c>
      <c r="D18" s="16" t="s">
        <v>31</v>
      </c>
      <c r="E18" s="45">
        <v>55.43</v>
      </c>
      <c r="F18" s="45">
        <v>54.76</v>
      </c>
      <c r="G18" s="46">
        <v>110.19</v>
      </c>
      <c r="J18" s="15"/>
      <c r="K18" s="16"/>
    </row>
    <row r="19" spans="1:11" ht="12.75">
      <c r="A19" s="39">
        <f t="shared" si="0"/>
        <v>18</v>
      </c>
      <c r="B19" s="24">
        <v>75</v>
      </c>
      <c r="C19" s="16" t="s">
        <v>42</v>
      </c>
      <c r="D19" s="16" t="s">
        <v>22</v>
      </c>
      <c r="E19" s="45">
        <v>55.19</v>
      </c>
      <c r="F19" s="45">
        <v>49.91</v>
      </c>
      <c r="G19" s="46">
        <v>105.1</v>
      </c>
      <c r="J19" s="15"/>
      <c r="K19" s="16"/>
    </row>
    <row r="20" spans="1:11" ht="12.75">
      <c r="A20" s="39">
        <f t="shared" si="0"/>
        <v>19</v>
      </c>
      <c r="B20" s="24">
        <v>34</v>
      </c>
      <c r="C20" s="16" t="s">
        <v>57</v>
      </c>
      <c r="D20" s="16" t="s">
        <v>14</v>
      </c>
      <c r="E20" s="45">
        <v>54.98</v>
      </c>
      <c r="F20" s="45">
        <v>54.41</v>
      </c>
      <c r="G20" s="46">
        <v>109.39</v>
      </c>
      <c r="J20" s="15"/>
      <c r="K20" s="16"/>
    </row>
    <row r="21" spans="1:11" ht="12.75">
      <c r="A21" s="39">
        <f t="shared" si="0"/>
        <v>20</v>
      </c>
      <c r="B21" s="24">
        <v>76</v>
      </c>
      <c r="C21" s="16" t="s">
        <v>52</v>
      </c>
      <c r="D21" s="16" t="s">
        <v>49</v>
      </c>
      <c r="E21" s="45">
        <v>54.76</v>
      </c>
      <c r="F21" s="45">
        <v>54.1</v>
      </c>
      <c r="G21" s="46">
        <v>108.86</v>
      </c>
      <c r="J21" s="15"/>
      <c r="K21" s="16"/>
    </row>
    <row r="22" spans="1:11" ht="12.75">
      <c r="A22" s="39">
        <f t="shared" si="0"/>
        <v>21</v>
      </c>
      <c r="B22" s="24">
        <v>91</v>
      </c>
      <c r="C22" s="16" t="s">
        <v>33</v>
      </c>
      <c r="D22" s="16" t="s">
        <v>19</v>
      </c>
      <c r="E22" s="46">
        <v>53.86</v>
      </c>
      <c r="F22" s="45">
        <v>53.62</v>
      </c>
      <c r="G22" s="46">
        <v>107.48</v>
      </c>
      <c r="J22" s="15"/>
      <c r="K22" s="16"/>
    </row>
    <row r="23" spans="1:11" ht="12.75">
      <c r="A23" s="39">
        <f t="shared" si="0"/>
        <v>22</v>
      </c>
      <c r="B23" s="24">
        <v>32</v>
      </c>
      <c r="C23" s="16" t="s">
        <v>21</v>
      </c>
      <c r="D23" s="16" t="s">
        <v>22</v>
      </c>
      <c r="E23" s="45">
        <v>53.64</v>
      </c>
      <c r="F23" s="45">
        <v>53.45</v>
      </c>
      <c r="G23" s="46">
        <v>107.09</v>
      </c>
      <c r="J23" s="15"/>
      <c r="K23" s="16"/>
    </row>
    <row r="24" spans="1:11" ht="12.75">
      <c r="A24" s="39">
        <f t="shared" si="0"/>
        <v>23</v>
      </c>
      <c r="B24" s="24">
        <v>83</v>
      </c>
      <c r="C24" s="16" t="s">
        <v>35</v>
      </c>
      <c r="D24" s="16" t="s">
        <v>14</v>
      </c>
      <c r="E24" s="46">
        <v>53.14</v>
      </c>
      <c r="F24" s="45">
        <v>52.1</v>
      </c>
      <c r="G24" s="46">
        <v>105.24</v>
      </c>
      <c r="J24" s="15"/>
      <c r="K24" s="16"/>
    </row>
    <row r="25" spans="1:11" ht="12.75">
      <c r="A25" s="39">
        <f t="shared" si="0"/>
        <v>24</v>
      </c>
      <c r="B25" s="24">
        <v>36</v>
      </c>
      <c r="C25" s="16" t="s">
        <v>50</v>
      </c>
      <c r="D25" s="16" t="s">
        <v>17</v>
      </c>
      <c r="E25" s="45">
        <v>52.76</v>
      </c>
      <c r="F25" s="45">
        <v>52.07</v>
      </c>
      <c r="G25" s="46">
        <v>104.83</v>
      </c>
      <c r="J25" s="15"/>
      <c r="K25" s="16"/>
    </row>
    <row r="26" spans="1:11" ht="12.75">
      <c r="A26" s="39">
        <f t="shared" si="0"/>
        <v>25</v>
      </c>
      <c r="B26" s="24">
        <v>94</v>
      </c>
      <c r="C26" s="16" t="s">
        <v>27</v>
      </c>
      <c r="D26" s="16" t="s">
        <v>8</v>
      </c>
      <c r="E26" s="46">
        <v>50.79</v>
      </c>
      <c r="F26" s="45">
        <v>49.89</v>
      </c>
      <c r="G26" s="46">
        <v>100.68</v>
      </c>
      <c r="J26" s="15"/>
      <c r="K26" s="16"/>
    </row>
    <row r="27" spans="1:11" ht="12.75">
      <c r="A27" s="39">
        <f t="shared" si="0"/>
        <v>26</v>
      </c>
      <c r="B27" s="24">
        <v>56</v>
      </c>
      <c r="C27" s="16" t="s">
        <v>43</v>
      </c>
      <c r="D27" s="25" t="s">
        <v>14</v>
      </c>
      <c r="E27" s="45">
        <v>49.45</v>
      </c>
      <c r="F27" s="45">
        <v>49.25</v>
      </c>
      <c r="G27" s="46">
        <v>98.7</v>
      </c>
      <c r="J27" s="15"/>
      <c r="K27" s="16"/>
    </row>
    <row r="28" spans="1:11" ht="12.75">
      <c r="A28" s="39">
        <f t="shared" si="0"/>
        <v>27</v>
      </c>
      <c r="B28" s="24">
        <v>86</v>
      </c>
      <c r="C28" s="16" t="s">
        <v>40</v>
      </c>
      <c r="D28" s="16" t="s">
        <v>19</v>
      </c>
      <c r="E28" s="46">
        <v>48.87</v>
      </c>
      <c r="F28" s="45">
        <v>48.12</v>
      </c>
      <c r="G28" s="46">
        <v>96.99</v>
      </c>
      <c r="J28" s="15"/>
      <c r="K28" s="25"/>
    </row>
    <row r="29" spans="1:11" ht="12.75">
      <c r="A29" s="39">
        <f t="shared" si="0"/>
        <v>28</v>
      </c>
      <c r="B29" s="24">
        <v>96</v>
      </c>
      <c r="C29" s="16" t="s">
        <v>47</v>
      </c>
      <c r="D29" s="16" t="s">
        <v>17</v>
      </c>
      <c r="E29" s="46">
        <v>48.79</v>
      </c>
      <c r="F29" s="45">
        <v>47.82</v>
      </c>
      <c r="G29" s="46">
        <v>96.61</v>
      </c>
      <c r="J29" s="15"/>
      <c r="K29" s="16"/>
    </row>
    <row r="30" spans="1:11" ht="12.75">
      <c r="A30" s="39">
        <f t="shared" si="0"/>
        <v>29</v>
      </c>
      <c r="B30" s="24">
        <v>77</v>
      </c>
      <c r="C30" s="25" t="s">
        <v>13</v>
      </c>
      <c r="D30" s="25" t="s">
        <v>14</v>
      </c>
      <c r="E30" s="45">
        <v>47.98</v>
      </c>
      <c r="F30" s="45">
        <v>47.31</v>
      </c>
      <c r="G30" s="46">
        <v>95.29</v>
      </c>
      <c r="J30" s="15"/>
      <c r="K30" s="16"/>
    </row>
    <row r="31" spans="1:11" ht="12.75">
      <c r="A31" s="39">
        <f t="shared" si="0"/>
        <v>30</v>
      </c>
      <c r="B31" s="24">
        <v>59</v>
      </c>
      <c r="C31" s="16" t="s">
        <v>41</v>
      </c>
      <c r="D31" s="16" t="s">
        <v>19</v>
      </c>
      <c r="E31" s="45">
        <v>47.09</v>
      </c>
      <c r="F31" s="45">
        <v>45.47</v>
      </c>
      <c r="G31" s="46">
        <v>92.56</v>
      </c>
      <c r="J31" s="15"/>
      <c r="K31" s="16"/>
    </row>
    <row r="32" spans="1:11" ht="12.75">
      <c r="A32" s="39">
        <f t="shared" si="0"/>
        <v>31</v>
      </c>
      <c r="B32" s="24">
        <v>38</v>
      </c>
      <c r="C32" s="16" t="s">
        <v>23</v>
      </c>
      <c r="D32" s="16" t="s">
        <v>19</v>
      </c>
      <c r="E32" s="45">
        <v>46.87</v>
      </c>
      <c r="F32" s="45">
        <v>42.68</v>
      </c>
      <c r="G32" s="46">
        <v>89.55</v>
      </c>
      <c r="J32" s="15"/>
      <c r="K32" s="16"/>
    </row>
    <row r="33" spans="1:11" ht="12.75">
      <c r="A33" s="39">
        <f t="shared" si="0"/>
        <v>32</v>
      </c>
      <c r="B33" s="24">
        <v>95</v>
      </c>
      <c r="C33" s="16" t="s">
        <v>48</v>
      </c>
      <c r="D33" s="16" t="s">
        <v>49</v>
      </c>
      <c r="E33" s="46">
        <v>46.28</v>
      </c>
      <c r="F33" s="45">
        <v>44.85</v>
      </c>
      <c r="G33" s="46">
        <v>91.13</v>
      </c>
      <c r="J33" s="15"/>
      <c r="K33" s="16"/>
    </row>
    <row r="34" spans="1:11" ht="12.75">
      <c r="A34" s="39">
        <f t="shared" si="0"/>
        <v>33</v>
      </c>
      <c r="B34" s="24">
        <v>80</v>
      </c>
      <c r="C34" s="16" t="s">
        <v>63</v>
      </c>
      <c r="D34" s="16" t="s">
        <v>60</v>
      </c>
      <c r="E34" s="46">
        <v>46.13</v>
      </c>
      <c r="F34" s="45">
        <v>42.38</v>
      </c>
      <c r="G34" s="46">
        <v>88.51</v>
      </c>
      <c r="J34" s="15"/>
      <c r="K34" s="16"/>
    </row>
    <row r="35" spans="1:11" ht="12.75">
      <c r="A35" s="39">
        <f aca="true" t="shared" si="1" ref="A35:A51">A34+1</f>
        <v>34</v>
      </c>
      <c r="B35" s="24">
        <v>97</v>
      </c>
      <c r="C35" s="16" t="s">
        <v>20</v>
      </c>
      <c r="D35" s="16" t="s">
        <v>10</v>
      </c>
      <c r="E35" s="46">
        <v>44.99</v>
      </c>
      <c r="F35" s="45">
        <v>42.81</v>
      </c>
      <c r="G35" s="46">
        <v>87.8</v>
      </c>
      <c r="J35" s="15"/>
      <c r="K35" s="16"/>
    </row>
    <row r="36" spans="1:11" ht="12.75">
      <c r="A36" s="39">
        <f t="shared" si="1"/>
        <v>35</v>
      </c>
      <c r="B36" s="24">
        <v>98</v>
      </c>
      <c r="C36" s="16" t="s">
        <v>64</v>
      </c>
      <c r="D36" s="16" t="s">
        <v>62</v>
      </c>
      <c r="E36" s="46">
        <v>43.95</v>
      </c>
      <c r="F36" s="45">
        <v>43.75</v>
      </c>
      <c r="G36" s="46">
        <v>87.7</v>
      </c>
      <c r="J36" s="15"/>
      <c r="K36" s="16"/>
    </row>
    <row r="37" spans="1:11" ht="12.75">
      <c r="A37" s="39">
        <f t="shared" si="1"/>
        <v>36</v>
      </c>
      <c r="B37" s="24">
        <v>60</v>
      </c>
      <c r="C37" s="16" t="s">
        <v>51</v>
      </c>
      <c r="D37" s="25" t="s">
        <v>17</v>
      </c>
      <c r="E37" s="45">
        <v>43.92</v>
      </c>
      <c r="F37" s="45">
        <v>42.42</v>
      </c>
      <c r="G37" s="46">
        <v>86.34</v>
      </c>
      <c r="J37" s="15"/>
      <c r="K37" s="16"/>
    </row>
    <row r="38" spans="1:11" ht="12.75">
      <c r="A38" s="39">
        <f t="shared" si="1"/>
        <v>37</v>
      </c>
      <c r="B38" s="24">
        <v>79</v>
      </c>
      <c r="C38" s="16" t="s">
        <v>36</v>
      </c>
      <c r="D38" s="16" t="s">
        <v>19</v>
      </c>
      <c r="E38" s="46">
        <v>43.81</v>
      </c>
      <c r="F38" s="45">
        <v>42.87</v>
      </c>
      <c r="G38" s="46">
        <v>86.68</v>
      </c>
      <c r="J38" s="15"/>
      <c r="K38" s="16"/>
    </row>
    <row r="39" spans="1:11" ht="12.75">
      <c r="A39" s="39">
        <f t="shared" si="1"/>
        <v>38</v>
      </c>
      <c r="B39" s="24">
        <v>41</v>
      </c>
      <c r="C39" s="16" t="s">
        <v>65</v>
      </c>
      <c r="D39" s="16" t="s">
        <v>49</v>
      </c>
      <c r="E39" s="45">
        <v>43.53</v>
      </c>
      <c r="F39" s="45">
        <v>37.98</v>
      </c>
      <c r="G39" s="46">
        <v>81.51</v>
      </c>
      <c r="J39" s="15"/>
      <c r="K39" s="16"/>
    </row>
    <row r="40" spans="1:11" ht="12.75">
      <c r="A40" s="39">
        <f t="shared" si="1"/>
        <v>39</v>
      </c>
      <c r="B40" s="24">
        <v>78</v>
      </c>
      <c r="C40" s="16" t="s">
        <v>39</v>
      </c>
      <c r="D40" s="16" t="s">
        <v>19</v>
      </c>
      <c r="E40" s="46">
        <v>42.86</v>
      </c>
      <c r="F40" s="45">
        <v>41.92</v>
      </c>
      <c r="G40" s="46">
        <v>84.78</v>
      </c>
      <c r="J40" s="15"/>
      <c r="K40" s="16"/>
    </row>
    <row r="41" spans="1:11" ht="12.75">
      <c r="A41" s="39">
        <f t="shared" si="1"/>
        <v>40</v>
      </c>
      <c r="B41" s="24">
        <v>57</v>
      </c>
      <c r="C41" s="16" t="s">
        <v>26</v>
      </c>
      <c r="D41" s="25" t="s">
        <v>19</v>
      </c>
      <c r="E41" s="45">
        <v>42.77</v>
      </c>
      <c r="F41" s="45">
        <v>42.4</v>
      </c>
      <c r="G41" s="46">
        <v>85.17</v>
      </c>
      <c r="J41" s="15"/>
      <c r="K41" s="16"/>
    </row>
    <row r="42" spans="1:11" ht="12.75">
      <c r="A42" s="39">
        <f t="shared" si="1"/>
        <v>41</v>
      </c>
      <c r="B42" s="24">
        <v>58</v>
      </c>
      <c r="C42" s="16" t="s">
        <v>25</v>
      </c>
      <c r="D42" s="25" t="s">
        <v>17</v>
      </c>
      <c r="E42" s="45">
        <v>42.55</v>
      </c>
      <c r="F42" s="45">
        <v>42.35</v>
      </c>
      <c r="G42" s="46">
        <v>84.9</v>
      </c>
      <c r="J42" s="15"/>
      <c r="K42" s="16"/>
    </row>
    <row r="43" spans="1:11" ht="12.75">
      <c r="A43" s="39">
        <f t="shared" si="1"/>
        <v>42</v>
      </c>
      <c r="B43" s="24">
        <v>90</v>
      </c>
      <c r="C43" s="16" t="s">
        <v>18</v>
      </c>
      <c r="D43" s="16" t="s">
        <v>19</v>
      </c>
      <c r="E43" s="46">
        <v>41.26</v>
      </c>
      <c r="F43" s="45">
        <v>40.49</v>
      </c>
      <c r="G43" s="46">
        <v>81.75</v>
      </c>
      <c r="J43" s="15"/>
      <c r="K43" s="16"/>
    </row>
    <row r="44" spans="1:11" ht="12.75">
      <c r="A44" s="39">
        <f t="shared" si="1"/>
        <v>43</v>
      </c>
      <c r="B44" s="24">
        <v>39</v>
      </c>
      <c r="C44" s="16" t="s">
        <v>61</v>
      </c>
      <c r="D44" s="16" t="s">
        <v>62</v>
      </c>
      <c r="E44" s="45">
        <v>40.28</v>
      </c>
      <c r="F44" s="45">
        <v>39.7</v>
      </c>
      <c r="G44" s="46">
        <v>79.98</v>
      </c>
      <c r="J44" s="15"/>
      <c r="K44" s="16"/>
    </row>
    <row r="45" spans="1:11" ht="12.75">
      <c r="A45" s="39">
        <f t="shared" si="1"/>
        <v>44</v>
      </c>
      <c r="B45" s="24">
        <v>87</v>
      </c>
      <c r="C45" s="16" t="s">
        <v>53</v>
      </c>
      <c r="D45" s="16" t="s">
        <v>22</v>
      </c>
      <c r="E45" s="46">
        <v>40.22</v>
      </c>
      <c r="F45" s="45">
        <v>39.35</v>
      </c>
      <c r="G45" s="46">
        <v>79.57</v>
      </c>
      <c r="J45" s="15"/>
      <c r="K45" s="16"/>
    </row>
    <row r="46" spans="1:11" ht="12.75">
      <c r="A46" s="39">
        <f t="shared" si="1"/>
        <v>45</v>
      </c>
      <c r="B46" s="24">
        <v>99</v>
      </c>
      <c r="C46" s="16" t="s">
        <v>28</v>
      </c>
      <c r="D46" s="16" t="s">
        <v>19</v>
      </c>
      <c r="E46" s="46">
        <v>39.98</v>
      </c>
      <c r="F46" s="45">
        <v>39.19</v>
      </c>
      <c r="G46" s="46">
        <v>79.17</v>
      </c>
      <c r="J46" s="15"/>
      <c r="K46" s="15"/>
    </row>
    <row r="47" spans="1:11" ht="12.75">
      <c r="A47" s="39">
        <f t="shared" si="1"/>
        <v>46</v>
      </c>
      <c r="B47" s="24">
        <v>100</v>
      </c>
      <c r="C47" s="16" t="s">
        <v>66</v>
      </c>
      <c r="D47" s="16" t="s">
        <v>60</v>
      </c>
      <c r="E47" s="46">
        <v>39.71</v>
      </c>
      <c r="F47" s="45">
        <v>39.69</v>
      </c>
      <c r="G47" s="46">
        <v>79.4</v>
      </c>
      <c r="J47" s="15"/>
      <c r="K47" s="15"/>
    </row>
    <row r="48" spans="1:11" ht="12.75">
      <c r="A48" s="39">
        <f t="shared" si="1"/>
        <v>47</v>
      </c>
      <c r="B48" s="24">
        <v>61</v>
      </c>
      <c r="C48" s="16" t="s">
        <v>59</v>
      </c>
      <c r="D48" s="25" t="s">
        <v>60</v>
      </c>
      <c r="E48" s="45">
        <v>39.52</v>
      </c>
      <c r="F48" s="45">
        <v>38.42</v>
      </c>
      <c r="G48" s="46">
        <v>77.94</v>
      </c>
      <c r="J48" s="15"/>
      <c r="K48" s="15"/>
    </row>
    <row r="49" spans="1:11" ht="12.75">
      <c r="A49" s="39">
        <f t="shared" si="1"/>
        <v>48</v>
      </c>
      <c r="B49" s="24">
        <v>89</v>
      </c>
      <c r="C49" s="16" t="s">
        <v>15</v>
      </c>
      <c r="D49" s="16" t="s">
        <v>10</v>
      </c>
      <c r="E49" s="46">
        <v>39.48</v>
      </c>
      <c r="F49" s="45">
        <v>39.37</v>
      </c>
      <c r="G49" s="46">
        <v>78.85</v>
      </c>
      <c r="J49" s="15"/>
      <c r="K49" s="15"/>
    </row>
    <row r="50" spans="1:11" ht="12.75">
      <c r="A50" s="39">
        <f t="shared" si="1"/>
        <v>49</v>
      </c>
      <c r="B50" s="24">
        <v>40</v>
      </c>
      <c r="C50" s="16" t="s">
        <v>55</v>
      </c>
      <c r="D50" s="25" t="s">
        <v>19</v>
      </c>
      <c r="E50" s="45">
        <v>39.31</v>
      </c>
      <c r="F50" s="45">
        <v>38.69</v>
      </c>
      <c r="G50" s="46">
        <v>78</v>
      </c>
      <c r="J50" s="15"/>
      <c r="K50" s="15"/>
    </row>
    <row r="51" spans="1:11" ht="12.75">
      <c r="A51" s="39">
        <f t="shared" si="1"/>
        <v>50</v>
      </c>
      <c r="B51" s="24">
        <v>88</v>
      </c>
      <c r="C51" s="16" t="s">
        <v>29</v>
      </c>
      <c r="D51" s="16" t="s">
        <v>22</v>
      </c>
      <c r="E51" s="46">
        <v>38.32</v>
      </c>
      <c r="F51" s="45">
        <v>38.12</v>
      </c>
      <c r="G51" s="46">
        <v>76.44</v>
      </c>
      <c r="J51" s="15"/>
      <c r="K51" s="15"/>
    </row>
    <row r="52" spans="2:7" ht="12.75">
      <c r="B52" s="24"/>
      <c r="C52" s="32"/>
      <c r="D52" s="32"/>
      <c r="E52" s="46"/>
      <c r="F52" s="46"/>
      <c r="G52" s="46"/>
    </row>
    <row r="53" spans="2:7" ht="12.75">
      <c r="B53" s="24"/>
      <c r="C53" s="32"/>
      <c r="D53" s="32"/>
      <c r="E53" s="46"/>
      <c r="F53" s="46"/>
      <c r="G53" s="46"/>
    </row>
    <row r="54" spans="2:7" ht="12.75">
      <c r="B54" s="24"/>
      <c r="C54" s="32"/>
      <c r="D54" s="32"/>
      <c r="E54" s="46"/>
      <c r="F54" s="46"/>
      <c r="G54" s="46"/>
    </row>
    <row r="55" spans="2:7" ht="12.75">
      <c r="B55" s="24"/>
      <c r="C55" s="32"/>
      <c r="D55" s="32"/>
      <c r="E55" s="46"/>
      <c r="F55" s="46"/>
      <c r="G55" s="46"/>
    </row>
  </sheetData>
  <conditionalFormatting sqref="F2:F51 I2:I9">
    <cfRule type="expression" priority="1" dxfId="0" stopIfTrue="1">
      <formula>F2&gt;E2</formula>
    </cfRule>
  </conditionalFormatting>
  <printOptions/>
  <pageMargins left="0.78" right="0.4" top="1.19" bottom="0.78" header="0.41" footer="0.5118110236220472"/>
  <pageSetup fitToHeight="0" fitToWidth="1" orientation="portrait" paperSize="9" scale="87" r:id="rId3"/>
  <headerFooter alignWithMargins="0">
    <oddHeader>&amp;L&amp;"MS Sans Serif,Fett Kursiv"
Fliege Weit Einhand Herren&amp;C&amp;"Microsoft Sans Serif,Fett"&amp;14 51. Internationale Deutsche Casting-Meisterschaft
Halle  24. - 27.08.2006&amp;R&amp;"MS Sans Serif,Fett"
&amp;"MS Sans Serif,Fett Kursiv"Fly Distance Single Handed Men</oddHeader>
    <oddFooter>&amp;R&amp;O&amp;G
&amp;"Microsoft Sans Serif,Standard"&amp;8Verband Deutscher Sportfischer e. V.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18.00390625" style="35" bestFit="1" customWidth="1"/>
    <col min="4" max="4" width="20.00390625" style="35" bestFit="1" customWidth="1"/>
    <col min="5" max="6" width="9.8515625" style="47" bestFit="1" customWidth="1"/>
    <col min="7" max="7" width="9.421875" style="47" bestFit="1" customWidth="1"/>
    <col min="8" max="9" width="12.00390625" style="47" bestFit="1" customWidth="1"/>
    <col min="10" max="16384" width="11.421875" style="34" customWidth="1"/>
  </cols>
  <sheetData>
    <row r="1" spans="1:9" s="42" customFormat="1" ht="12.75">
      <c r="A1" s="38" t="s">
        <v>0</v>
      </c>
      <c r="B1" s="39" t="s">
        <v>1</v>
      </c>
      <c r="C1" s="3" t="s">
        <v>2</v>
      </c>
      <c r="D1" s="3" t="s">
        <v>3</v>
      </c>
      <c r="E1" s="40" t="s">
        <v>87</v>
      </c>
      <c r="F1" s="40" t="s">
        <v>88</v>
      </c>
      <c r="G1" s="40" t="s">
        <v>89</v>
      </c>
      <c r="H1" s="41" t="s">
        <v>90</v>
      </c>
      <c r="I1" s="41" t="s">
        <v>91</v>
      </c>
    </row>
    <row r="2" spans="1:11" s="44" customFormat="1" ht="23.25" customHeight="1">
      <c r="A2" s="39">
        <v>1</v>
      </c>
      <c r="B2" s="39">
        <v>11</v>
      </c>
      <c r="C2" s="9" t="s">
        <v>81</v>
      </c>
      <c r="D2" s="9" t="s">
        <v>19</v>
      </c>
      <c r="E2" s="40">
        <v>55.25</v>
      </c>
      <c r="F2" s="40">
        <v>53.25</v>
      </c>
      <c r="G2" s="41">
        <v>108.5</v>
      </c>
      <c r="H2" s="40">
        <v>50.81</v>
      </c>
      <c r="I2" s="40">
        <v>48.86</v>
      </c>
      <c r="J2" s="43"/>
      <c r="K2" s="9"/>
    </row>
    <row r="3" spans="1:11" s="44" customFormat="1" ht="12.75">
      <c r="A3" s="39">
        <f aca="true" t="shared" si="0" ref="A3:A21">A2+1</f>
        <v>2</v>
      </c>
      <c r="B3" s="39">
        <v>2</v>
      </c>
      <c r="C3" s="9" t="s">
        <v>76</v>
      </c>
      <c r="D3" s="9" t="s">
        <v>31</v>
      </c>
      <c r="E3" s="40">
        <v>48.19</v>
      </c>
      <c r="F3" s="40">
        <v>47.22</v>
      </c>
      <c r="G3" s="41">
        <v>95.41</v>
      </c>
      <c r="H3" s="40">
        <v>44.62</v>
      </c>
      <c r="I3" s="40">
        <v>41.13</v>
      </c>
      <c r="J3" s="43"/>
      <c r="K3" s="9"/>
    </row>
    <row r="4" spans="1:11" s="44" customFormat="1" ht="12.75">
      <c r="A4" s="39">
        <f t="shared" si="0"/>
        <v>3</v>
      </c>
      <c r="B4" s="39">
        <v>1</v>
      </c>
      <c r="C4" s="9" t="s">
        <v>67</v>
      </c>
      <c r="D4" s="9" t="s">
        <v>8</v>
      </c>
      <c r="E4" s="41">
        <v>49.27</v>
      </c>
      <c r="F4" s="40">
        <v>48.3</v>
      </c>
      <c r="G4" s="41">
        <v>97.57</v>
      </c>
      <c r="H4" s="41">
        <v>44.11</v>
      </c>
      <c r="I4" s="40">
        <v>43.63</v>
      </c>
      <c r="J4" s="43"/>
      <c r="K4" s="9"/>
    </row>
    <row r="5" spans="1:11" ht="23.25" customHeight="1">
      <c r="A5" s="39">
        <f t="shared" si="0"/>
        <v>4</v>
      </c>
      <c r="B5" s="24">
        <v>3</v>
      </c>
      <c r="C5" s="16" t="s">
        <v>70</v>
      </c>
      <c r="D5" s="16" t="s">
        <v>8</v>
      </c>
      <c r="E5" s="45">
        <v>48.49</v>
      </c>
      <c r="F5" s="45">
        <v>47.91</v>
      </c>
      <c r="G5" s="46">
        <v>96.4</v>
      </c>
      <c r="H5" s="45">
        <v>42.3</v>
      </c>
      <c r="I5" s="45">
        <v>41.17</v>
      </c>
      <c r="J5" s="15"/>
      <c r="K5" s="16"/>
    </row>
    <row r="6" spans="1:11" ht="12.75">
      <c r="A6" s="39">
        <f t="shared" si="0"/>
        <v>5</v>
      </c>
      <c r="B6" s="24">
        <v>25</v>
      </c>
      <c r="C6" s="16" t="s">
        <v>73</v>
      </c>
      <c r="D6" s="16" t="s">
        <v>19</v>
      </c>
      <c r="E6" s="46">
        <v>51.25</v>
      </c>
      <c r="F6" s="45">
        <v>48.64</v>
      </c>
      <c r="G6" s="46">
        <v>99.89</v>
      </c>
      <c r="H6" s="46">
        <v>42.18</v>
      </c>
      <c r="I6" s="45">
        <v>41.02</v>
      </c>
      <c r="J6" s="15"/>
      <c r="K6" s="16"/>
    </row>
    <row r="7" spans="1:11" ht="12.75">
      <c r="A7" s="39">
        <f t="shared" si="0"/>
        <v>6</v>
      </c>
      <c r="B7" s="24">
        <v>4</v>
      </c>
      <c r="C7" s="16" t="s">
        <v>78</v>
      </c>
      <c r="D7" s="16" t="s">
        <v>14</v>
      </c>
      <c r="E7" s="45">
        <v>51.96</v>
      </c>
      <c r="F7" s="45">
        <v>46.01</v>
      </c>
      <c r="G7" s="46">
        <v>97.97</v>
      </c>
      <c r="H7" s="45">
        <v>41.89</v>
      </c>
      <c r="I7" s="45">
        <v>39.56</v>
      </c>
      <c r="J7" s="15"/>
      <c r="K7" s="16"/>
    </row>
    <row r="8" spans="1:11" ht="12.75">
      <c r="A8" s="39">
        <f t="shared" si="0"/>
        <v>7</v>
      </c>
      <c r="B8" s="24">
        <v>21</v>
      </c>
      <c r="C8" s="16" t="s">
        <v>68</v>
      </c>
      <c r="D8" s="16" t="s">
        <v>8</v>
      </c>
      <c r="E8" s="45">
        <v>48.16</v>
      </c>
      <c r="F8" s="45">
        <v>48.05</v>
      </c>
      <c r="G8" s="46">
        <v>96.21</v>
      </c>
      <c r="H8" s="45"/>
      <c r="I8" s="45"/>
      <c r="J8" s="15"/>
      <c r="K8" s="16"/>
    </row>
    <row r="9" spans="1:11" ht="12.75">
      <c r="A9" s="39">
        <f t="shared" si="0"/>
        <v>8</v>
      </c>
      <c r="B9" s="24">
        <v>24</v>
      </c>
      <c r="C9" s="16" t="s">
        <v>69</v>
      </c>
      <c r="D9" s="25" t="s">
        <v>8</v>
      </c>
      <c r="E9" s="45">
        <v>45.92</v>
      </c>
      <c r="F9" s="45">
        <v>45.03</v>
      </c>
      <c r="G9" s="46">
        <v>90.95</v>
      </c>
      <c r="H9" s="45"/>
      <c r="I9" s="45"/>
      <c r="J9" s="15"/>
      <c r="K9" s="16"/>
    </row>
    <row r="10" spans="1:11" ht="12.75">
      <c r="A10" s="39">
        <f t="shared" si="0"/>
        <v>9</v>
      </c>
      <c r="B10" s="24">
        <v>16</v>
      </c>
      <c r="C10" s="16" t="s">
        <v>75</v>
      </c>
      <c r="D10" s="16" t="s">
        <v>62</v>
      </c>
      <c r="E10" s="46">
        <v>43.71</v>
      </c>
      <c r="F10" s="45">
        <v>43.19</v>
      </c>
      <c r="G10" s="46">
        <v>86.9</v>
      </c>
      <c r="J10" s="15"/>
      <c r="K10" s="16"/>
    </row>
    <row r="11" spans="1:11" ht="12.75">
      <c r="A11" s="39">
        <f t="shared" si="0"/>
        <v>10</v>
      </c>
      <c r="B11" s="24">
        <v>15</v>
      </c>
      <c r="C11" s="16" t="s">
        <v>71</v>
      </c>
      <c r="D11" s="16" t="s">
        <v>19</v>
      </c>
      <c r="E11" s="45">
        <v>42.06</v>
      </c>
      <c r="F11" s="45">
        <v>39.06</v>
      </c>
      <c r="G11" s="46">
        <v>81.12</v>
      </c>
      <c r="J11" s="15"/>
      <c r="K11" s="16"/>
    </row>
    <row r="12" spans="1:11" ht="12.75">
      <c r="A12" s="39">
        <f t="shared" si="0"/>
        <v>11</v>
      </c>
      <c r="B12" s="24">
        <v>5</v>
      </c>
      <c r="C12" s="16" t="s">
        <v>80</v>
      </c>
      <c r="D12" s="16" t="s">
        <v>19</v>
      </c>
      <c r="E12" s="45">
        <v>42.05</v>
      </c>
      <c r="F12" s="45">
        <v>41.8</v>
      </c>
      <c r="G12" s="46">
        <v>83.85</v>
      </c>
      <c r="J12" s="15"/>
      <c r="K12" s="16"/>
    </row>
    <row r="13" spans="1:11" ht="12.75">
      <c r="A13" s="39">
        <f t="shared" si="0"/>
        <v>12</v>
      </c>
      <c r="B13" s="24">
        <v>13</v>
      </c>
      <c r="C13" s="16" t="s">
        <v>74</v>
      </c>
      <c r="D13" s="16" t="s">
        <v>19</v>
      </c>
      <c r="E13" s="45">
        <v>42.01</v>
      </c>
      <c r="F13" s="45">
        <v>39.68</v>
      </c>
      <c r="G13" s="46">
        <v>81.69</v>
      </c>
      <c r="J13" s="15"/>
      <c r="K13" s="16"/>
    </row>
    <row r="14" spans="1:11" ht="12.75">
      <c r="A14" s="39">
        <f t="shared" si="0"/>
        <v>13</v>
      </c>
      <c r="B14" s="24">
        <v>23</v>
      </c>
      <c r="C14" s="16" t="s">
        <v>79</v>
      </c>
      <c r="D14" s="16" t="s">
        <v>8</v>
      </c>
      <c r="E14" s="45">
        <v>39.51</v>
      </c>
      <c r="F14" s="45">
        <v>39.41</v>
      </c>
      <c r="G14" s="46">
        <v>78.92</v>
      </c>
      <c r="J14" s="15"/>
      <c r="K14" s="16"/>
    </row>
    <row r="15" spans="1:11" ht="12.75">
      <c r="A15" s="39">
        <f t="shared" si="0"/>
        <v>14</v>
      </c>
      <c r="B15" s="24">
        <v>22</v>
      </c>
      <c r="C15" s="16" t="s">
        <v>77</v>
      </c>
      <c r="D15" s="16" t="s">
        <v>14</v>
      </c>
      <c r="E15" s="46">
        <v>38.7</v>
      </c>
      <c r="F15" s="45">
        <v>37.21</v>
      </c>
      <c r="G15" s="46">
        <v>75.91</v>
      </c>
      <c r="J15" s="15"/>
      <c r="K15" s="16"/>
    </row>
    <row r="16" spans="1:11" ht="12.75">
      <c r="A16" s="39">
        <f t="shared" si="0"/>
        <v>15</v>
      </c>
      <c r="B16" s="24">
        <v>17</v>
      </c>
      <c r="C16" s="16" t="s">
        <v>83</v>
      </c>
      <c r="D16" s="16" t="s">
        <v>14</v>
      </c>
      <c r="E16" s="45">
        <v>38.44</v>
      </c>
      <c r="F16" s="45">
        <v>37.41</v>
      </c>
      <c r="G16" s="46">
        <v>75.85</v>
      </c>
      <c r="J16" s="15"/>
      <c r="K16" s="16"/>
    </row>
    <row r="17" spans="1:11" ht="12.75">
      <c r="A17" s="39">
        <f t="shared" si="0"/>
        <v>16</v>
      </c>
      <c r="B17" s="24">
        <v>6</v>
      </c>
      <c r="C17" s="16" t="s">
        <v>72</v>
      </c>
      <c r="D17" s="16" t="s">
        <v>31</v>
      </c>
      <c r="E17" s="45">
        <v>36.74</v>
      </c>
      <c r="F17" s="45">
        <v>36.3</v>
      </c>
      <c r="G17" s="46">
        <v>73.04</v>
      </c>
      <c r="J17" s="15"/>
      <c r="K17" s="16"/>
    </row>
    <row r="18" spans="1:11" ht="12.75">
      <c r="A18" s="39">
        <f t="shared" si="0"/>
        <v>17</v>
      </c>
      <c r="B18" s="24">
        <v>26</v>
      </c>
      <c r="C18" s="16" t="s">
        <v>84</v>
      </c>
      <c r="D18" s="25" t="s">
        <v>22</v>
      </c>
      <c r="E18" s="45">
        <v>36.3</v>
      </c>
      <c r="F18" s="45">
        <v>33.92</v>
      </c>
      <c r="G18" s="46">
        <v>70.22</v>
      </c>
      <c r="J18" s="15"/>
      <c r="K18" s="16"/>
    </row>
    <row r="19" spans="1:11" ht="12.75">
      <c r="A19" s="39">
        <f t="shared" si="0"/>
        <v>18</v>
      </c>
      <c r="B19" s="24">
        <v>7</v>
      </c>
      <c r="C19" s="16" t="s">
        <v>86</v>
      </c>
      <c r="D19" s="16" t="s">
        <v>22</v>
      </c>
      <c r="E19" s="45">
        <v>34.41</v>
      </c>
      <c r="F19" s="45">
        <v>32.37</v>
      </c>
      <c r="G19" s="46">
        <v>66.78</v>
      </c>
      <c r="J19" s="15"/>
      <c r="K19" s="16"/>
    </row>
    <row r="20" spans="1:11" ht="12.75">
      <c r="A20" s="39">
        <f t="shared" si="0"/>
        <v>19</v>
      </c>
      <c r="B20" s="24">
        <v>27</v>
      </c>
      <c r="C20" s="16" t="s">
        <v>85</v>
      </c>
      <c r="D20" s="16" t="s">
        <v>14</v>
      </c>
      <c r="E20" s="45">
        <v>33.09</v>
      </c>
      <c r="F20" s="45">
        <v>30.42</v>
      </c>
      <c r="G20" s="46">
        <v>63.51</v>
      </c>
      <c r="J20" s="15"/>
      <c r="K20" s="16"/>
    </row>
    <row r="21" spans="1:11" ht="12.75">
      <c r="A21" s="39">
        <f t="shared" si="0"/>
        <v>20</v>
      </c>
      <c r="B21" s="24">
        <v>8</v>
      </c>
      <c r="C21" s="16" t="s">
        <v>82</v>
      </c>
      <c r="D21" s="16" t="s">
        <v>19</v>
      </c>
      <c r="E21" s="45">
        <v>33.07</v>
      </c>
      <c r="F21" s="45">
        <v>32.5</v>
      </c>
      <c r="G21" s="46">
        <v>65.57</v>
      </c>
      <c r="J21" s="15"/>
      <c r="K21" s="16"/>
    </row>
    <row r="22" spans="2:7" ht="12.75">
      <c r="B22" s="24"/>
      <c r="C22" s="32"/>
      <c r="D22" s="32"/>
      <c r="E22" s="46"/>
      <c r="F22" s="46"/>
      <c r="G22" s="46"/>
    </row>
    <row r="23" spans="2:7" ht="12.75">
      <c r="B23" s="24"/>
      <c r="C23" s="32"/>
      <c r="D23" s="32"/>
      <c r="E23" s="46"/>
      <c r="F23" s="46"/>
      <c r="G23" s="46"/>
    </row>
    <row r="24" spans="2:7" ht="12.75">
      <c r="B24" s="24"/>
      <c r="C24" s="32"/>
      <c r="D24" s="32"/>
      <c r="E24" s="46"/>
      <c r="F24" s="46"/>
      <c r="G24" s="46"/>
    </row>
    <row r="25" spans="2:7" ht="12.75">
      <c r="B25" s="24"/>
      <c r="C25" s="32"/>
      <c r="D25" s="32"/>
      <c r="E25" s="46"/>
      <c r="F25" s="46"/>
      <c r="G25" s="46"/>
    </row>
  </sheetData>
  <conditionalFormatting sqref="F2:F21 I2:I9">
    <cfRule type="expression" priority="1" dxfId="0" stopIfTrue="1">
      <formula>F2&gt;E2</formula>
    </cfRule>
  </conditionalFormatting>
  <printOptions/>
  <pageMargins left="0.77" right="0.52" top="1.37" bottom="0.8" header="0.4" footer="0.5118110236220472"/>
  <pageSetup fitToHeight="0" fitToWidth="1" orientation="portrait" paperSize="9" scale="91" r:id="rId3"/>
  <headerFooter alignWithMargins="0">
    <oddHeader>&amp;L&amp;"MS Sans Serif,Fett Kursiv"
Fliege Weit Einhand Damen&amp;C&amp;"Microsoft Sans Serif,Fett"&amp;14 51. Internationale Deutsche Casting-Meisterschaft
Halle  24. - 27.08.2006&amp;R&amp;"MS Sans Serif,Fett"
&amp;"MS Sans Serif,Fett Kursiv"Fly Distance Single Handed Ladies</oddHeader>
    <oddFooter>&amp;R&amp;O&amp;G
&amp;"Microsoft Sans Serif,Standard"&amp;8Verband Deutscher Sportfischer e. V.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L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5" bestFit="1" customWidth="1"/>
    <col min="2" max="2" width="4.7109375" style="35" bestFit="1" customWidth="1"/>
    <col min="3" max="4" width="21.8515625" style="35" bestFit="1" customWidth="1"/>
    <col min="5" max="5" width="10.421875" style="17" bestFit="1" customWidth="1"/>
    <col min="6" max="6" width="9.28125" style="17" bestFit="1" customWidth="1"/>
    <col min="7" max="7" width="8.57421875" style="17" bestFit="1" customWidth="1"/>
    <col min="8" max="8" width="9.28125" style="17" bestFit="1" customWidth="1"/>
    <col min="9" max="16384" width="11.421875" style="17" customWidth="1"/>
  </cols>
  <sheetData>
    <row r="1" spans="1:12" s="7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92</v>
      </c>
      <c r="F1" s="5" t="s">
        <v>93</v>
      </c>
      <c r="G1" s="2" t="s">
        <v>94</v>
      </c>
      <c r="H1" s="5" t="s">
        <v>93</v>
      </c>
      <c r="I1" s="6"/>
      <c r="J1" s="6"/>
      <c r="K1" s="6"/>
      <c r="L1" s="6"/>
    </row>
    <row r="2" spans="1:12" ht="12.75">
      <c r="A2" s="8">
        <v>1</v>
      </c>
      <c r="B2" s="8">
        <v>86</v>
      </c>
      <c r="C2" s="9" t="s">
        <v>40</v>
      </c>
      <c r="D2" s="9" t="s">
        <v>19</v>
      </c>
      <c r="E2" s="8">
        <v>96</v>
      </c>
      <c r="F2" s="20">
        <v>0.0031527777777777782</v>
      </c>
      <c r="G2" s="8">
        <v>96</v>
      </c>
      <c r="H2" s="20">
        <v>0.0011461805555555557</v>
      </c>
      <c r="I2" s="15"/>
      <c r="J2" s="15"/>
      <c r="K2" s="15"/>
      <c r="L2" s="16"/>
    </row>
    <row r="3" spans="1:12" ht="12.75">
      <c r="A3" s="8">
        <f aca="true" t="shared" si="0" ref="A3:A34">A2+1</f>
        <v>2</v>
      </c>
      <c r="B3" s="8">
        <v>72</v>
      </c>
      <c r="C3" s="9" t="s">
        <v>34</v>
      </c>
      <c r="D3" s="9" t="s">
        <v>8</v>
      </c>
      <c r="E3" s="8">
        <v>100</v>
      </c>
      <c r="F3" s="20">
        <v>0.0014390046296296295</v>
      </c>
      <c r="G3" s="8">
        <v>96</v>
      </c>
      <c r="H3" s="20">
        <v>0.0012047453703703706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52</v>
      </c>
      <c r="C4" s="9" t="s">
        <v>32</v>
      </c>
      <c r="D4" s="10" t="s">
        <v>8</v>
      </c>
      <c r="E4" s="8">
        <v>98</v>
      </c>
      <c r="F4" s="20">
        <v>0.0014231481481481482</v>
      </c>
      <c r="G4" s="8">
        <v>96</v>
      </c>
      <c r="H4" s="20">
        <v>0.0012206018518518518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71</v>
      </c>
      <c r="C5" s="16" t="s">
        <v>16</v>
      </c>
      <c r="D5" s="16" t="s">
        <v>17</v>
      </c>
      <c r="E5" s="21">
        <v>100</v>
      </c>
      <c r="F5" s="27">
        <v>0.0019609953703703703</v>
      </c>
      <c r="G5" s="21">
        <v>92</v>
      </c>
      <c r="H5" s="27">
        <v>0.0015157407407407405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31</v>
      </c>
      <c r="C6" s="16" t="s">
        <v>30</v>
      </c>
      <c r="D6" s="25" t="s">
        <v>31</v>
      </c>
      <c r="E6" s="21">
        <v>98</v>
      </c>
      <c r="F6" s="27">
        <v>0.0018709490740740741</v>
      </c>
      <c r="G6" s="21">
        <v>92</v>
      </c>
      <c r="H6" s="27">
        <v>0.0015393518518518519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100</v>
      </c>
      <c r="C7" s="16" t="s">
        <v>66</v>
      </c>
      <c r="D7" s="16" t="s">
        <v>60</v>
      </c>
      <c r="E7" s="21">
        <v>96</v>
      </c>
      <c r="F7" s="27">
        <v>0.0017560185185185185</v>
      </c>
      <c r="G7" s="21">
        <v>92</v>
      </c>
      <c r="H7" s="27">
        <v>0.0019502314814814816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91</v>
      </c>
      <c r="C8" s="16" t="s">
        <v>33</v>
      </c>
      <c r="D8" s="16" t="s">
        <v>19</v>
      </c>
      <c r="E8" s="21">
        <v>94</v>
      </c>
      <c r="F8" s="27">
        <v>0.0013371527777777776</v>
      </c>
      <c r="G8" s="21"/>
      <c r="H8" s="27"/>
      <c r="I8" s="15"/>
      <c r="J8" s="15"/>
      <c r="K8" s="15"/>
      <c r="L8" s="16"/>
    </row>
    <row r="9" spans="1:12" ht="12.75">
      <c r="A9" s="8">
        <f t="shared" si="0"/>
        <v>8</v>
      </c>
      <c r="B9" s="21">
        <v>95</v>
      </c>
      <c r="C9" s="16" t="s">
        <v>48</v>
      </c>
      <c r="D9" s="16" t="s">
        <v>49</v>
      </c>
      <c r="E9" s="21">
        <v>94</v>
      </c>
      <c r="F9" s="27">
        <v>0.0015068287037037038</v>
      </c>
      <c r="G9" s="21"/>
      <c r="H9" s="27"/>
      <c r="I9" s="15"/>
      <c r="J9" s="15"/>
      <c r="K9" s="15"/>
      <c r="L9" s="16"/>
    </row>
    <row r="10" spans="1:12" ht="12.75">
      <c r="A10" s="8">
        <f t="shared" si="0"/>
        <v>9</v>
      </c>
      <c r="B10" s="21">
        <v>88</v>
      </c>
      <c r="C10" s="16" t="s">
        <v>29</v>
      </c>
      <c r="D10" s="16" t="s">
        <v>22</v>
      </c>
      <c r="E10" s="21">
        <v>94</v>
      </c>
      <c r="F10" s="27">
        <v>0.0015831018518518518</v>
      </c>
      <c r="G10" s="21"/>
      <c r="H10" s="27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32</v>
      </c>
      <c r="C11" s="16" t="s">
        <v>21</v>
      </c>
      <c r="D11" s="16" t="s">
        <v>22</v>
      </c>
      <c r="E11" s="21">
        <v>94</v>
      </c>
      <c r="F11" s="27">
        <v>0.0017025462962962964</v>
      </c>
      <c r="G11" s="21"/>
      <c r="H11" s="27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51</v>
      </c>
      <c r="C12" s="16" t="s">
        <v>7</v>
      </c>
      <c r="D12" s="25" t="s">
        <v>8</v>
      </c>
      <c r="E12" s="21">
        <v>94</v>
      </c>
      <c r="F12" s="27">
        <v>0.0018527777777777778</v>
      </c>
      <c r="G12" s="21"/>
      <c r="H12" s="27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99</v>
      </c>
      <c r="C13" s="16" t="s">
        <v>28</v>
      </c>
      <c r="D13" s="16" t="s">
        <v>19</v>
      </c>
      <c r="E13" s="21">
        <v>92</v>
      </c>
      <c r="F13" s="27">
        <v>0.001260763888888889</v>
      </c>
      <c r="G13" s="21"/>
      <c r="H13" s="27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82</v>
      </c>
      <c r="C14" s="16" t="s">
        <v>24</v>
      </c>
      <c r="D14" s="16" t="s">
        <v>14</v>
      </c>
      <c r="E14" s="21">
        <v>92</v>
      </c>
      <c r="F14" s="27">
        <v>0.001308449074074074</v>
      </c>
      <c r="G14" s="21"/>
      <c r="H14" s="27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54</v>
      </c>
      <c r="C15" s="16" t="s">
        <v>9</v>
      </c>
      <c r="D15" s="25" t="s">
        <v>10</v>
      </c>
      <c r="E15" s="21">
        <v>92</v>
      </c>
      <c r="F15" s="27">
        <v>0.001460185185185185</v>
      </c>
      <c r="G15" s="21"/>
      <c r="H15" s="27"/>
      <c r="I15" s="15"/>
      <c r="J15" s="15"/>
      <c r="K15" s="15"/>
      <c r="L15" s="25"/>
    </row>
    <row r="16" spans="1:12" ht="12.75">
      <c r="A16" s="8">
        <f t="shared" si="0"/>
        <v>15</v>
      </c>
      <c r="B16" s="21">
        <v>75</v>
      </c>
      <c r="C16" s="16" t="s">
        <v>42</v>
      </c>
      <c r="D16" s="16" t="s">
        <v>22</v>
      </c>
      <c r="E16" s="21">
        <v>92</v>
      </c>
      <c r="F16" s="27">
        <v>0.0014980324074074071</v>
      </c>
      <c r="G16" s="21"/>
      <c r="H16" s="27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79</v>
      </c>
      <c r="C17" s="16" t="s">
        <v>36</v>
      </c>
      <c r="D17" s="16" t="s">
        <v>19</v>
      </c>
      <c r="E17" s="21">
        <v>92</v>
      </c>
      <c r="F17" s="27">
        <v>0.0016528935185185186</v>
      </c>
      <c r="G17" s="21"/>
      <c r="H17" s="27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77</v>
      </c>
      <c r="C18" s="25" t="s">
        <v>13</v>
      </c>
      <c r="D18" s="25" t="s">
        <v>14</v>
      </c>
      <c r="E18" s="21">
        <v>92</v>
      </c>
      <c r="F18" s="27">
        <v>0.001682060185185185</v>
      </c>
      <c r="G18" s="21"/>
      <c r="H18" s="27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57</v>
      </c>
      <c r="C19" s="16" t="s">
        <v>26</v>
      </c>
      <c r="D19" s="25" t="s">
        <v>19</v>
      </c>
      <c r="E19" s="21">
        <v>92</v>
      </c>
      <c r="F19" s="27">
        <v>0.0016863425925925926</v>
      </c>
      <c r="G19" s="21"/>
      <c r="H19" s="27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85</v>
      </c>
      <c r="C20" s="16" t="s">
        <v>54</v>
      </c>
      <c r="D20" s="16" t="s">
        <v>22</v>
      </c>
      <c r="E20" s="21">
        <v>92</v>
      </c>
      <c r="F20" s="27">
        <v>0.0017589120370370371</v>
      </c>
      <c r="G20" s="21"/>
      <c r="H20" s="27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81</v>
      </c>
      <c r="C21" s="16" t="s">
        <v>11</v>
      </c>
      <c r="D21" s="16" t="s">
        <v>8</v>
      </c>
      <c r="E21" s="21">
        <v>90</v>
      </c>
      <c r="F21" s="27">
        <v>0.0014077546296296295</v>
      </c>
      <c r="G21" s="21"/>
      <c r="H21" s="27"/>
      <c r="I21" s="15"/>
      <c r="J21" s="15"/>
      <c r="K21" s="15"/>
      <c r="L21" s="16"/>
    </row>
    <row r="22" spans="1:12" ht="12.75">
      <c r="A22" s="8">
        <f t="shared" si="0"/>
        <v>21</v>
      </c>
      <c r="B22" s="21">
        <v>53</v>
      </c>
      <c r="C22" s="16" t="s">
        <v>46</v>
      </c>
      <c r="D22" s="25" t="s">
        <v>31</v>
      </c>
      <c r="E22" s="21">
        <v>90</v>
      </c>
      <c r="F22" s="27">
        <v>0.0014483796296296295</v>
      </c>
      <c r="G22" s="21"/>
      <c r="H22" s="27"/>
      <c r="I22" s="15"/>
      <c r="J22" s="15"/>
      <c r="K22" s="15"/>
      <c r="L22" s="16"/>
    </row>
    <row r="23" spans="1:12" ht="12.75">
      <c r="A23" s="8">
        <f t="shared" si="0"/>
        <v>22</v>
      </c>
      <c r="B23" s="21">
        <v>40</v>
      </c>
      <c r="C23" s="16" t="s">
        <v>55</v>
      </c>
      <c r="D23" s="25" t="s">
        <v>19</v>
      </c>
      <c r="E23" s="21">
        <v>90</v>
      </c>
      <c r="F23" s="27">
        <v>0.0015192129629629633</v>
      </c>
      <c r="G23" s="21"/>
      <c r="H23" s="27"/>
      <c r="I23" s="15"/>
      <c r="J23" s="15"/>
      <c r="K23" s="15"/>
      <c r="L23" s="16"/>
    </row>
    <row r="24" spans="1:12" ht="12.75">
      <c r="A24" s="8">
        <f t="shared" si="0"/>
        <v>23</v>
      </c>
      <c r="B24" s="21">
        <v>59</v>
      </c>
      <c r="C24" s="16" t="s">
        <v>41</v>
      </c>
      <c r="D24" s="16" t="s">
        <v>19</v>
      </c>
      <c r="E24" s="21">
        <v>90</v>
      </c>
      <c r="F24" s="27">
        <v>0.0015622685185185186</v>
      </c>
      <c r="G24" s="21"/>
      <c r="H24" s="27"/>
      <c r="I24" s="15"/>
      <c r="J24" s="15"/>
      <c r="K24" s="15"/>
      <c r="L24" s="16"/>
    </row>
    <row r="25" spans="1:12" ht="12.75">
      <c r="A25" s="8">
        <f t="shared" si="0"/>
        <v>24</v>
      </c>
      <c r="B25" s="21">
        <v>58</v>
      </c>
      <c r="C25" s="16" t="s">
        <v>25</v>
      </c>
      <c r="D25" s="25" t="s">
        <v>17</v>
      </c>
      <c r="E25" s="21">
        <v>88</v>
      </c>
      <c r="F25" s="27">
        <v>0.0013861111111111112</v>
      </c>
      <c r="G25" s="21"/>
      <c r="H25" s="27"/>
      <c r="I25" s="15"/>
      <c r="J25" s="15"/>
      <c r="K25" s="15"/>
      <c r="L25" s="16"/>
    </row>
    <row r="26" spans="1:12" ht="12.75">
      <c r="A26" s="8">
        <f t="shared" si="0"/>
        <v>25</v>
      </c>
      <c r="B26" s="21">
        <v>93</v>
      </c>
      <c r="C26" s="16" t="s">
        <v>44</v>
      </c>
      <c r="D26" s="16" t="s">
        <v>19</v>
      </c>
      <c r="E26" s="21">
        <v>88</v>
      </c>
      <c r="F26" s="27">
        <v>0.0015697916666666666</v>
      </c>
      <c r="G26" s="21"/>
      <c r="H26" s="27"/>
      <c r="I26" s="15"/>
      <c r="J26" s="15"/>
      <c r="K26" s="15"/>
      <c r="L26" s="16"/>
    </row>
    <row r="27" spans="1:12" ht="12.75">
      <c r="A27" s="8">
        <f t="shared" si="0"/>
        <v>26</v>
      </c>
      <c r="B27" s="21">
        <v>74</v>
      </c>
      <c r="C27" s="16" t="s">
        <v>45</v>
      </c>
      <c r="D27" s="16" t="s">
        <v>31</v>
      </c>
      <c r="E27" s="21">
        <v>88</v>
      </c>
      <c r="F27" s="27">
        <v>0.001666435185185185</v>
      </c>
      <c r="G27" s="21"/>
      <c r="H27" s="27"/>
      <c r="I27" s="15"/>
      <c r="J27" s="15"/>
      <c r="K27" s="15"/>
      <c r="L27" s="16"/>
    </row>
    <row r="28" spans="1:12" ht="12.75">
      <c r="A28" s="8">
        <f t="shared" si="0"/>
        <v>27</v>
      </c>
      <c r="B28" s="21">
        <v>55</v>
      </c>
      <c r="C28" s="25" t="s">
        <v>58</v>
      </c>
      <c r="D28" s="25" t="s">
        <v>17</v>
      </c>
      <c r="E28" s="21">
        <v>88</v>
      </c>
      <c r="F28" s="27">
        <v>0.0016746527777777777</v>
      </c>
      <c r="G28" s="21"/>
      <c r="H28" s="27"/>
      <c r="I28" s="15"/>
      <c r="J28" s="15"/>
      <c r="K28" s="15"/>
      <c r="L28" s="25"/>
    </row>
    <row r="29" spans="1:12" ht="12.75">
      <c r="A29" s="8">
        <f t="shared" si="0"/>
        <v>28</v>
      </c>
      <c r="B29" s="21">
        <v>98</v>
      </c>
      <c r="C29" s="16" t="s">
        <v>64</v>
      </c>
      <c r="D29" s="16" t="s">
        <v>62</v>
      </c>
      <c r="E29" s="21">
        <v>88</v>
      </c>
      <c r="F29" s="27">
        <v>0.0020736111111111107</v>
      </c>
      <c r="G29" s="21"/>
      <c r="H29" s="27"/>
      <c r="I29" s="15"/>
      <c r="J29" s="15"/>
      <c r="K29" s="15"/>
      <c r="L29" s="16"/>
    </row>
    <row r="30" spans="1:12" ht="12.75">
      <c r="A30" s="8">
        <f t="shared" si="0"/>
        <v>29</v>
      </c>
      <c r="B30" s="21">
        <v>78</v>
      </c>
      <c r="C30" s="16" t="s">
        <v>39</v>
      </c>
      <c r="D30" s="16" t="s">
        <v>19</v>
      </c>
      <c r="E30" s="21">
        <v>88</v>
      </c>
      <c r="F30" s="27">
        <v>0.002081597222222222</v>
      </c>
      <c r="G30" s="21"/>
      <c r="H30" s="27"/>
      <c r="I30" s="15"/>
      <c r="J30" s="15"/>
      <c r="K30" s="15"/>
      <c r="L30" s="16"/>
    </row>
    <row r="31" spans="1:12" ht="12.75">
      <c r="A31" s="8">
        <f t="shared" si="0"/>
        <v>30</v>
      </c>
      <c r="B31" s="21">
        <v>73</v>
      </c>
      <c r="C31" s="16" t="s">
        <v>12</v>
      </c>
      <c r="D31" s="16" t="s">
        <v>8</v>
      </c>
      <c r="E31" s="21">
        <v>88</v>
      </c>
      <c r="F31" s="27">
        <v>0.002720370370370371</v>
      </c>
      <c r="G31" s="21"/>
      <c r="H31" s="27"/>
      <c r="I31" s="15"/>
      <c r="J31" s="15"/>
      <c r="K31" s="15"/>
      <c r="L31" s="16"/>
    </row>
    <row r="32" spans="1:12" ht="12.75">
      <c r="A32" s="8">
        <f t="shared" si="0"/>
        <v>31</v>
      </c>
      <c r="B32" s="21">
        <v>92</v>
      </c>
      <c r="C32" s="16" t="s">
        <v>56</v>
      </c>
      <c r="D32" s="16" t="s">
        <v>19</v>
      </c>
      <c r="E32" s="21">
        <v>86</v>
      </c>
      <c r="F32" s="27">
        <v>0.0012891203703703704</v>
      </c>
      <c r="G32" s="21"/>
      <c r="H32" s="27"/>
      <c r="I32" s="15"/>
      <c r="J32" s="15"/>
      <c r="K32" s="15"/>
      <c r="L32" s="16"/>
    </row>
    <row r="33" spans="1:12" ht="12.75">
      <c r="A33" s="8">
        <f t="shared" si="0"/>
        <v>32</v>
      </c>
      <c r="B33" s="21">
        <v>89</v>
      </c>
      <c r="C33" s="16" t="s">
        <v>15</v>
      </c>
      <c r="D33" s="16" t="s">
        <v>10</v>
      </c>
      <c r="E33" s="21">
        <v>86</v>
      </c>
      <c r="F33" s="27">
        <v>0.0016143518518518518</v>
      </c>
      <c r="G33" s="21"/>
      <c r="H33" s="27"/>
      <c r="I33" s="15"/>
      <c r="J33" s="15"/>
      <c r="K33" s="15"/>
      <c r="L33" s="16"/>
    </row>
    <row r="34" spans="1:12" ht="12.75">
      <c r="A34" s="8">
        <f t="shared" si="0"/>
        <v>33</v>
      </c>
      <c r="B34" s="21">
        <v>83</v>
      </c>
      <c r="C34" s="16" t="s">
        <v>35</v>
      </c>
      <c r="D34" s="16" t="s">
        <v>14</v>
      </c>
      <c r="E34" s="21">
        <v>86</v>
      </c>
      <c r="F34" s="27">
        <v>0.0016378472222222226</v>
      </c>
      <c r="G34" s="21"/>
      <c r="H34" s="27"/>
      <c r="I34" s="15"/>
      <c r="J34" s="15"/>
      <c r="K34" s="15"/>
      <c r="L34" s="16"/>
    </row>
    <row r="35" spans="1:12" ht="12.75">
      <c r="A35" s="8">
        <f aca="true" t="shared" si="1" ref="A35:A51">A34+1</f>
        <v>34</v>
      </c>
      <c r="B35" s="21">
        <v>56</v>
      </c>
      <c r="C35" s="16" t="s">
        <v>43</v>
      </c>
      <c r="D35" s="25" t="s">
        <v>14</v>
      </c>
      <c r="E35" s="21">
        <v>86</v>
      </c>
      <c r="F35" s="27">
        <v>0.001745486111111111</v>
      </c>
      <c r="G35" s="21"/>
      <c r="H35" s="27"/>
      <c r="I35" s="15"/>
      <c r="J35" s="15"/>
      <c r="K35" s="15"/>
      <c r="L35" s="16"/>
    </row>
    <row r="36" spans="1:12" ht="12.75">
      <c r="A36" s="8">
        <f t="shared" si="1"/>
        <v>35</v>
      </c>
      <c r="B36" s="21">
        <v>94</v>
      </c>
      <c r="C36" s="16" t="s">
        <v>27</v>
      </c>
      <c r="D36" s="16" t="s">
        <v>8</v>
      </c>
      <c r="E36" s="21">
        <v>86</v>
      </c>
      <c r="F36" s="27">
        <v>0.001842824074074074</v>
      </c>
      <c r="G36" s="21"/>
      <c r="H36" s="27"/>
      <c r="I36" s="15"/>
      <c r="J36" s="15"/>
      <c r="K36" s="15"/>
      <c r="L36" s="16"/>
    </row>
    <row r="37" spans="1:12" ht="12.75">
      <c r="A37" s="8">
        <f t="shared" si="1"/>
        <v>36</v>
      </c>
      <c r="B37" s="21">
        <v>90</v>
      </c>
      <c r="C37" s="16" t="s">
        <v>18</v>
      </c>
      <c r="D37" s="16" t="s">
        <v>19</v>
      </c>
      <c r="E37" s="21">
        <v>86</v>
      </c>
      <c r="F37" s="27">
        <v>0.002350925925925926</v>
      </c>
      <c r="G37" s="21"/>
      <c r="H37" s="27"/>
      <c r="I37" s="15"/>
      <c r="J37" s="15"/>
      <c r="K37" s="15"/>
      <c r="L37" s="16"/>
    </row>
    <row r="38" spans="1:12" ht="12.75">
      <c r="A38" s="8">
        <f t="shared" si="1"/>
        <v>37</v>
      </c>
      <c r="B38" s="21">
        <v>38</v>
      </c>
      <c r="C38" s="16" t="s">
        <v>23</v>
      </c>
      <c r="D38" s="16" t="s">
        <v>19</v>
      </c>
      <c r="E38" s="21">
        <v>84</v>
      </c>
      <c r="F38" s="27">
        <v>0.0014668981481481484</v>
      </c>
      <c r="G38" s="21"/>
      <c r="H38" s="27"/>
      <c r="I38" s="15"/>
      <c r="J38" s="15"/>
      <c r="K38" s="15"/>
      <c r="L38" s="16"/>
    </row>
    <row r="39" spans="1:12" ht="12.75">
      <c r="A39" s="8">
        <f t="shared" si="1"/>
        <v>38</v>
      </c>
      <c r="B39" s="21">
        <v>96</v>
      </c>
      <c r="C39" s="16" t="s">
        <v>47</v>
      </c>
      <c r="D39" s="16" t="s">
        <v>17</v>
      </c>
      <c r="E39" s="21">
        <v>84</v>
      </c>
      <c r="F39" s="27">
        <v>0.001574074074074074</v>
      </c>
      <c r="G39" s="21"/>
      <c r="H39" s="27"/>
      <c r="I39" s="15"/>
      <c r="J39" s="15"/>
      <c r="K39" s="15"/>
      <c r="L39" s="16"/>
    </row>
    <row r="40" spans="1:12" ht="12.75">
      <c r="A40" s="8">
        <f t="shared" si="1"/>
        <v>39</v>
      </c>
      <c r="B40" s="21">
        <v>36</v>
      </c>
      <c r="C40" s="16" t="s">
        <v>50</v>
      </c>
      <c r="D40" s="16" t="s">
        <v>17</v>
      </c>
      <c r="E40" s="21">
        <v>84</v>
      </c>
      <c r="F40" s="27">
        <v>0.0016189814814814814</v>
      </c>
      <c r="G40" s="21"/>
      <c r="H40" s="27"/>
      <c r="I40" s="15"/>
      <c r="J40" s="15"/>
      <c r="K40" s="15"/>
      <c r="L40" s="16"/>
    </row>
    <row r="41" spans="1:12" ht="12.75">
      <c r="A41" s="8">
        <f t="shared" si="1"/>
        <v>40</v>
      </c>
      <c r="B41" s="21">
        <v>87</v>
      </c>
      <c r="C41" s="16" t="s">
        <v>53</v>
      </c>
      <c r="D41" s="16" t="s">
        <v>22</v>
      </c>
      <c r="E41" s="21">
        <v>82</v>
      </c>
      <c r="F41" s="27">
        <v>0.0016883101851851853</v>
      </c>
      <c r="G41" s="21"/>
      <c r="H41" s="27"/>
      <c r="I41" s="15"/>
      <c r="J41" s="15"/>
      <c r="K41" s="15"/>
      <c r="L41" s="16"/>
    </row>
    <row r="42" spans="1:12" ht="12.75">
      <c r="A42" s="8">
        <f t="shared" si="1"/>
        <v>41</v>
      </c>
      <c r="B42" s="21">
        <v>97</v>
      </c>
      <c r="C42" s="16" t="s">
        <v>20</v>
      </c>
      <c r="D42" s="16" t="s">
        <v>10</v>
      </c>
      <c r="E42" s="21">
        <v>82</v>
      </c>
      <c r="F42" s="27">
        <v>0.0018634259259259261</v>
      </c>
      <c r="G42" s="21"/>
      <c r="H42" s="27"/>
      <c r="I42" s="15"/>
      <c r="J42" s="15"/>
      <c r="K42" s="15"/>
      <c r="L42" s="16"/>
    </row>
    <row r="43" spans="1:12" ht="12.75">
      <c r="A43" s="8">
        <f t="shared" si="1"/>
        <v>42</v>
      </c>
      <c r="B43" s="21">
        <v>80</v>
      </c>
      <c r="C43" s="16" t="s">
        <v>63</v>
      </c>
      <c r="D43" s="16" t="s">
        <v>60</v>
      </c>
      <c r="E43" s="21">
        <v>82</v>
      </c>
      <c r="F43" s="27">
        <v>0.0018883101851851854</v>
      </c>
      <c r="G43" s="21"/>
      <c r="H43" s="27"/>
      <c r="I43" s="15"/>
      <c r="J43" s="15"/>
      <c r="K43" s="15"/>
      <c r="L43" s="16"/>
    </row>
    <row r="44" spans="1:12" ht="12.75">
      <c r="A44" s="8">
        <f t="shared" si="1"/>
        <v>43</v>
      </c>
      <c r="B44" s="21">
        <v>41</v>
      </c>
      <c r="C44" s="16" t="s">
        <v>65</v>
      </c>
      <c r="D44" s="16" t="s">
        <v>49</v>
      </c>
      <c r="E44" s="21">
        <v>80</v>
      </c>
      <c r="F44" s="27">
        <v>0.0016368055555555556</v>
      </c>
      <c r="G44" s="21"/>
      <c r="H44" s="27"/>
      <c r="I44" s="15"/>
      <c r="J44" s="15"/>
      <c r="K44" s="15"/>
      <c r="L44" s="16"/>
    </row>
    <row r="45" spans="1:12" ht="12.75">
      <c r="A45" s="8">
        <f t="shared" si="1"/>
        <v>44</v>
      </c>
      <c r="B45" s="21">
        <v>61</v>
      </c>
      <c r="C45" s="16" t="s">
        <v>59</v>
      </c>
      <c r="D45" s="25" t="s">
        <v>60</v>
      </c>
      <c r="E45" s="21">
        <v>78</v>
      </c>
      <c r="F45" s="27">
        <v>0.0015530092592592594</v>
      </c>
      <c r="G45" s="21"/>
      <c r="H45" s="27"/>
      <c r="I45" s="15"/>
      <c r="J45" s="15"/>
      <c r="K45" s="15"/>
      <c r="L45" s="16"/>
    </row>
    <row r="46" spans="1:12" ht="12.75">
      <c r="A46" s="8">
        <f t="shared" si="1"/>
        <v>45</v>
      </c>
      <c r="B46" s="21">
        <v>39</v>
      </c>
      <c r="C46" s="16" t="s">
        <v>61</v>
      </c>
      <c r="D46" s="16" t="s">
        <v>62</v>
      </c>
      <c r="E46" s="21">
        <v>78</v>
      </c>
      <c r="F46" s="27">
        <v>0.0021628472222222223</v>
      </c>
      <c r="G46" s="21"/>
      <c r="H46" s="27"/>
      <c r="I46" s="15"/>
      <c r="J46" s="15"/>
      <c r="K46" s="15"/>
      <c r="L46" s="15"/>
    </row>
    <row r="47" spans="1:12" ht="12.75">
      <c r="A47" s="8">
        <f t="shared" si="1"/>
        <v>46</v>
      </c>
      <c r="B47" s="21">
        <v>35</v>
      </c>
      <c r="C47" s="16" t="s">
        <v>38</v>
      </c>
      <c r="D47" s="16" t="s">
        <v>22</v>
      </c>
      <c r="E47" s="21">
        <v>76</v>
      </c>
      <c r="F47" s="27">
        <v>0.0015278935185185185</v>
      </c>
      <c r="G47" s="21"/>
      <c r="H47" s="27"/>
      <c r="I47" s="15"/>
      <c r="J47" s="15"/>
      <c r="K47" s="15"/>
      <c r="L47" s="15"/>
    </row>
    <row r="48" spans="1:12" ht="12.75">
      <c r="A48" s="8">
        <f t="shared" si="1"/>
        <v>47</v>
      </c>
      <c r="B48" s="21">
        <v>60</v>
      </c>
      <c r="C48" s="16" t="s">
        <v>51</v>
      </c>
      <c r="D48" s="25" t="s">
        <v>17</v>
      </c>
      <c r="E48" s="21">
        <v>76</v>
      </c>
      <c r="F48" s="27">
        <v>0.0019040509259259256</v>
      </c>
      <c r="G48" s="21"/>
      <c r="H48" s="27"/>
      <c r="I48" s="15"/>
      <c r="J48" s="15"/>
      <c r="K48" s="15"/>
      <c r="L48" s="15"/>
    </row>
    <row r="49" spans="1:12" ht="12.75">
      <c r="A49" s="8">
        <f t="shared" si="1"/>
        <v>48</v>
      </c>
      <c r="B49" s="21">
        <v>84</v>
      </c>
      <c r="C49" s="16" t="s">
        <v>37</v>
      </c>
      <c r="D49" s="16" t="s">
        <v>22</v>
      </c>
      <c r="E49" s="21">
        <v>76</v>
      </c>
      <c r="F49" s="27">
        <v>0.0019962962962962964</v>
      </c>
      <c r="G49" s="21"/>
      <c r="H49" s="27"/>
      <c r="I49" s="15"/>
      <c r="J49" s="15"/>
      <c r="K49" s="15"/>
      <c r="L49" s="15"/>
    </row>
    <row r="50" spans="1:12" ht="12.75">
      <c r="A50" s="8">
        <f t="shared" si="1"/>
        <v>49</v>
      </c>
      <c r="B50" s="21">
        <v>76</v>
      </c>
      <c r="C50" s="16" t="s">
        <v>52</v>
      </c>
      <c r="D50" s="16" t="s">
        <v>49</v>
      </c>
      <c r="E50" s="21">
        <v>74</v>
      </c>
      <c r="F50" s="27">
        <v>0.001655324074074074</v>
      </c>
      <c r="G50" s="21"/>
      <c r="H50" s="27"/>
      <c r="I50" s="15"/>
      <c r="J50" s="15"/>
      <c r="K50" s="15"/>
      <c r="L50" s="15"/>
    </row>
    <row r="51" spans="1:12" ht="12.75">
      <c r="A51" s="8">
        <f t="shared" si="1"/>
        <v>50</v>
      </c>
      <c r="B51" s="21">
        <v>34</v>
      </c>
      <c r="C51" s="16" t="s">
        <v>57</v>
      </c>
      <c r="D51" s="16" t="s">
        <v>14</v>
      </c>
      <c r="E51" s="21">
        <v>74</v>
      </c>
      <c r="F51" s="27">
        <v>0.0025391203703703704</v>
      </c>
      <c r="G51" s="21"/>
      <c r="H51" s="27"/>
      <c r="I51" s="15"/>
      <c r="J51" s="15"/>
      <c r="K51" s="15"/>
      <c r="L51" s="15"/>
    </row>
    <row r="52" spans="2:12" ht="12.75">
      <c r="B52" s="31"/>
      <c r="C52" s="32"/>
      <c r="D52" s="32"/>
      <c r="E52" s="24"/>
      <c r="F52" s="24"/>
      <c r="G52" s="24"/>
      <c r="H52" s="23"/>
      <c r="I52" s="34"/>
      <c r="J52" s="34"/>
      <c r="K52" s="34"/>
      <c r="L52" s="34"/>
    </row>
    <row r="53" spans="2:12" ht="12.75">
      <c r="B53" s="31"/>
      <c r="C53" s="32"/>
      <c r="D53" s="32"/>
      <c r="E53" s="24"/>
      <c r="F53" s="24"/>
      <c r="G53" s="24"/>
      <c r="H53" s="23"/>
      <c r="I53" s="34"/>
      <c r="J53" s="34"/>
      <c r="K53" s="34"/>
      <c r="L53" s="34"/>
    </row>
    <row r="54" spans="2:12" ht="12.75">
      <c r="B54" s="31"/>
      <c r="C54" s="32"/>
      <c r="D54" s="32"/>
      <c r="E54" s="24"/>
      <c r="F54" s="24"/>
      <c r="G54" s="24"/>
      <c r="H54" s="23"/>
      <c r="I54" s="34"/>
      <c r="J54" s="34"/>
      <c r="K54" s="34"/>
      <c r="L54" s="34"/>
    </row>
    <row r="55" spans="2:12" ht="12.75">
      <c r="B55" s="31"/>
      <c r="C55" s="32"/>
      <c r="D55" s="32"/>
      <c r="E55" s="24"/>
      <c r="F55" s="24"/>
      <c r="G55" s="24"/>
      <c r="H55" s="23"/>
      <c r="I55" s="34"/>
      <c r="J55" s="34"/>
      <c r="K55" s="34"/>
      <c r="L55" s="34"/>
    </row>
  </sheetData>
  <printOptions/>
  <pageMargins left="0.75" right="0.39" top="1.38" bottom="0.8" header="0.4" footer="0.41"/>
  <pageSetup orientation="portrait" paperSize="9" r:id="rId2"/>
  <headerFooter alignWithMargins="0">
    <oddHeader>&amp;L
&amp;"MS Sans Serif,Fett Kursiv"Gewicht Präzision Herren&amp;C&amp;"Microsoft Sans Serif,Fett"&amp;14 51. Internationale Deutsche Casting-Meisterschaft
Halle  24. - 27.08.2006&amp;R
&amp;"MS Sans Serif,Fett Kursiv"Spinning Accuracy Arenberg Men</oddHeader>
    <oddFooter>&amp;R&amp;O&amp;G
&amp;"Microsoft Sans Serif,Standard"&amp;8Verband Deutscher Sportfischer e. V.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5" bestFit="1" customWidth="1"/>
    <col min="2" max="2" width="4.7109375" style="35" bestFit="1" customWidth="1"/>
    <col min="3" max="3" width="18.57421875" style="35" bestFit="1" customWidth="1"/>
    <col min="4" max="4" width="18.7109375" style="35" bestFit="1" customWidth="1"/>
    <col min="5" max="5" width="10.421875" style="17" bestFit="1" customWidth="1"/>
    <col min="6" max="6" width="9.28125" style="17" bestFit="1" customWidth="1"/>
    <col min="7" max="7" width="8.57421875" style="17" bestFit="1" customWidth="1"/>
    <col min="8" max="8" width="9.28125" style="17" bestFit="1" customWidth="1"/>
    <col min="9" max="16384" width="11.421875" style="17" customWidth="1"/>
  </cols>
  <sheetData>
    <row r="1" spans="1:12" s="7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92</v>
      </c>
      <c r="F1" s="5" t="s">
        <v>93</v>
      </c>
      <c r="G1" s="2" t="s">
        <v>94</v>
      </c>
      <c r="H1" s="5" t="s">
        <v>93</v>
      </c>
      <c r="I1" s="6"/>
      <c r="J1" s="6"/>
      <c r="K1" s="6"/>
      <c r="L1" s="6"/>
    </row>
    <row r="2" spans="1:12" ht="12.75">
      <c r="A2" s="8">
        <v>1</v>
      </c>
      <c r="B2" s="8">
        <v>1</v>
      </c>
      <c r="C2" s="9" t="s">
        <v>67</v>
      </c>
      <c r="D2" s="9" t="s">
        <v>8</v>
      </c>
      <c r="E2" s="8">
        <v>98</v>
      </c>
      <c r="F2" s="20">
        <v>0.0015168981481481483</v>
      </c>
      <c r="G2" s="8">
        <v>98</v>
      </c>
      <c r="H2" s="20">
        <v>0.0011006944444444443</v>
      </c>
      <c r="I2" s="15"/>
      <c r="J2" s="15"/>
      <c r="K2" s="15"/>
      <c r="L2" s="16"/>
    </row>
    <row r="3" spans="1:12" ht="12.75">
      <c r="A3" s="8">
        <f aca="true" t="shared" si="0" ref="A3:A21">A2+1</f>
        <v>2</v>
      </c>
      <c r="B3" s="8">
        <v>24</v>
      </c>
      <c r="C3" s="9" t="s">
        <v>69</v>
      </c>
      <c r="D3" s="10" t="s">
        <v>8</v>
      </c>
      <c r="E3" s="8">
        <v>92</v>
      </c>
      <c r="F3" s="20">
        <v>0.0023733796296296294</v>
      </c>
      <c r="G3" s="8">
        <v>94</v>
      </c>
      <c r="H3" s="20">
        <v>0.0023020833333333335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13</v>
      </c>
      <c r="C4" s="9" t="s">
        <v>74</v>
      </c>
      <c r="D4" s="9" t="s">
        <v>19</v>
      </c>
      <c r="E4" s="8">
        <v>90</v>
      </c>
      <c r="F4" s="20">
        <v>0.00201400462962963</v>
      </c>
      <c r="G4" s="8">
        <v>88</v>
      </c>
      <c r="H4" s="20">
        <v>0.0019476851851851853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21</v>
      </c>
      <c r="C5" s="16" t="s">
        <v>68</v>
      </c>
      <c r="D5" s="16" t="s">
        <v>8</v>
      </c>
      <c r="E5" s="21">
        <v>92</v>
      </c>
      <c r="F5" s="27">
        <v>0.001566087962962963</v>
      </c>
      <c r="G5" s="21">
        <v>86</v>
      </c>
      <c r="H5" s="27">
        <v>0.0013546296296296299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11</v>
      </c>
      <c r="C6" s="16" t="s">
        <v>81</v>
      </c>
      <c r="D6" s="16" t="s">
        <v>19</v>
      </c>
      <c r="E6" s="21">
        <v>92</v>
      </c>
      <c r="F6" s="27">
        <v>0.0021609953703703704</v>
      </c>
      <c r="G6" s="21">
        <v>84</v>
      </c>
      <c r="H6" s="27">
        <v>0.0018100694444444447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4</v>
      </c>
      <c r="C7" s="16" t="s">
        <v>78</v>
      </c>
      <c r="D7" s="16" t="s">
        <v>14</v>
      </c>
      <c r="E7" s="26">
        <v>88</v>
      </c>
      <c r="F7" s="27">
        <v>0.0015981481481481482</v>
      </c>
      <c r="G7" s="21">
        <v>82</v>
      </c>
      <c r="H7" s="27">
        <v>0.0016108796296296296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8</v>
      </c>
      <c r="C8" s="16" t="s">
        <v>82</v>
      </c>
      <c r="D8" s="16" t="s">
        <v>19</v>
      </c>
      <c r="E8" s="26">
        <v>88</v>
      </c>
      <c r="F8" s="27">
        <v>0.001753587962962963</v>
      </c>
      <c r="G8" s="21"/>
      <c r="H8" s="27"/>
      <c r="I8" s="15"/>
      <c r="J8" s="15"/>
      <c r="K8" s="15"/>
      <c r="L8" s="16"/>
    </row>
    <row r="9" spans="1:12" ht="12.75">
      <c r="A9" s="8">
        <f t="shared" si="0"/>
        <v>8</v>
      </c>
      <c r="B9" s="21">
        <v>22</v>
      </c>
      <c r="C9" s="16" t="s">
        <v>77</v>
      </c>
      <c r="D9" s="16" t="s">
        <v>14</v>
      </c>
      <c r="E9" s="21">
        <v>88</v>
      </c>
      <c r="F9" s="27">
        <v>0.0018931712962962964</v>
      </c>
      <c r="G9" s="21"/>
      <c r="H9" s="27"/>
      <c r="I9" s="15"/>
      <c r="J9" s="15"/>
      <c r="K9" s="15"/>
      <c r="L9" s="16"/>
    </row>
    <row r="10" spans="1:12" ht="12.75">
      <c r="A10" s="8">
        <f t="shared" si="0"/>
        <v>9</v>
      </c>
      <c r="B10" s="21">
        <v>2</v>
      </c>
      <c r="C10" s="16" t="s">
        <v>76</v>
      </c>
      <c r="D10" s="16" t="s">
        <v>31</v>
      </c>
      <c r="E10" s="26">
        <v>86</v>
      </c>
      <c r="F10" s="27">
        <v>0.002161574074074074</v>
      </c>
      <c r="G10" s="21"/>
      <c r="H10" s="27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23</v>
      </c>
      <c r="C11" s="16" t="s">
        <v>79</v>
      </c>
      <c r="D11" s="16" t="s">
        <v>8</v>
      </c>
      <c r="E11" s="21">
        <v>84</v>
      </c>
      <c r="F11" s="27">
        <v>0.0027391203703703705</v>
      </c>
      <c r="G11" s="21"/>
      <c r="H11" s="27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7</v>
      </c>
      <c r="C12" s="16" t="s">
        <v>86</v>
      </c>
      <c r="D12" s="16" t="s">
        <v>22</v>
      </c>
      <c r="E12" s="26">
        <v>82</v>
      </c>
      <c r="F12" s="27">
        <v>0.001813773148148148</v>
      </c>
      <c r="G12" s="21"/>
      <c r="H12" s="27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17</v>
      </c>
      <c r="C13" s="16" t="s">
        <v>83</v>
      </c>
      <c r="D13" s="16" t="s">
        <v>14</v>
      </c>
      <c r="E13" s="21">
        <v>82</v>
      </c>
      <c r="F13" s="27">
        <v>0.0020440972222222223</v>
      </c>
      <c r="G13" s="21"/>
      <c r="H13" s="27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25</v>
      </c>
      <c r="C14" s="16" t="s">
        <v>73</v>
      </c>
      <c r="D14" s="16" t="s">
        <v>19</v>
      </c>
      <c r="E14" s="21">
        <v>82</v>
      </c>
      <c r="F14" s="27">
        <v>0.002103587962962963</v>
      </c>
      <c r="G14" s="21"/>
      <c r="H14" s="27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15</v>
      </c>
      <c r="C15" s="16" t="s">
        <v>71</v>
      </c>
      <c r="D15" s="16" t="s">
        <v>19</v>
      </c>
      <c r="E15" s="21">
        <v>80</v>
      </c>
      <c r="F15" s="27">
        <v>0.0016875</v>
      </c>
      <c r="G15" s="21"/>
      <c r="H15" s="27"/>
      <c r="I15" s="15"/>
      <c r="J15" s="15"/>
      <c r="K15" s="15"/>
      <c r="L15" s="16"/>
    </row>
    <row r="16" spans="1:12" ht="12.75">
      <c r="A16" s="8">
        <f t="shared" si="0"/>
        <v>15</v>
      </c>
      <c r="B16" s="21">
        <v>16</v>
      </c>
      <c r="C16" s="16" t="s">
        <v>75</v>
      </c>
      <c r="D16" s="16" t="s">
        <v>62</v>
      </c>
      <c r="E16" s="21">
        <v>80</v>
      </c>
      <c r="F16" s="27">
        <v>0.002310185185185185</v>
      </c>
      <c r="G16" s="21"/>
      <c r="H16" s="27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3</v>
      </c>
      <c r="C17" s="16" t="s">
        <v>70</v>
      </c>
      <c r="D17" s="16" t="s">
        <v>8</v>
      </c>
      <c r="E17" s="26">
        <v>76</v>
      </c>
      <c r="F17" s="27">
        <v>0.0019025462962962963</v>
      </c>
      <c r="G17" s="21"/>
      <c r="H17" s="27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6</v>
      </c>
      <c r="C18" s="16" t="s">
        <v>72</v>
      </c>
      <c r="D18" s="16" t="s">
        <v>31</v>
      </c>
      <c r="E18" s="26">
        <v>70</v>
      </c>
      <c r="F18" s="27">
        <v>0.001552546296296296</v>
      </c>
      <c r="G18" s="21"/>
      <c r="H18" s="27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5</v>
      </c>
      <c r="C19" s="16" t="s">
        <v>80</v>
      </c>
      <c r="D19" s="16" t="s">
        <v>19</v>
      </c>
      <c r="E19" s="26">
        <v>70</v>
      </c>
      <c r="F19" s="27">
        <v>0.0018921296296296297</v>
      </c>
      <c r="G19" s="21"/>
      <c r="H19" s="27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27</v>
      </c>
      <c r="C20" s="16" t="s">
        <v>85</v>
      </c>
      <c r="D20" s="16" t="s">
        <v>14</v>
      </c>
      <c r="E20" s="21">
        <v>70</v>
      </c>
      <c r="F20" s="27">
        <v>0.0022482638888888886</v>
      </c>
      <c r="G20" s="21"/>
      <c r="H20" s="27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26</v>
      </c>
      <c r="C21" s="16" t="s">
        <v>84</v>
      </c>
      <c r="D21" s="25" t="s">
        <v>22</v>
      </c>
      <c r="E21" s="21">
        <v>60</v>
      </c>
      <c r="F21" s="27">
        <v>0.0017462962962962964</v>
      </c>
      <c r="G21" s="21"/>
      <c r="H21" s="27"/>
      <c r="I21" s="15"/>
      <c r="J21" s="15"/>
      <c r="K21" s="15"/>
      <c r="L21" s="16"/>
    </row>
    <row r="22" spans="2:12" ht="12.75">
      <c r="B22" s="31"/>
      <c r="C22" s="32"/>
      <c r="D22" s="32"/>
      <c r="E22" s="24"/>
      <c r="F22" s="24"/>
      <c r="G22" s="24"/>
      <c r="H22" s="23"/>
      <c r="I22" s="34"/>
      <c r="J22" s="34"/>
      <c r="K22" s="34"/>
      <c r="L22" s="34"/>
    </row>
    <row r="23" spans="2:12" ht="12.75">
      <c r="B23" s="31"/>
      <c r="C23" s="32"/>
      <c r="D23" s="32"/>
      <c r="E23" s="24"/>
      <c r="F23" s="24"/>
      <c r="G23" s="24"/>
      <c r="H23" s="23"/>
      <c r="I23" s="34"/>
      <c r="J23" s="34"/>
      <c r="K23" s="34"/>
      <c r="L23" s="34"/>
    </row>
    <row r="24" spans="2:12" ht="12.75">
      <c r="B24" s="31"/>
      <c r="C24" s="32"/>
      <c r="D24" s="32"/>
      <c r="E24" s="24"/>
      <c r="F24" s="24"/>
      <c r="G24" s="24"/>
      <c r="H24" s="23"/>
      <c r="I24" s="34"/>
      <c r="J24" s="34"/>
      <c r="K24" s="34"/>
      <c r="L24" s="34"/>
    </row>
    <row r="25" spans="2:12" ht="12.75">
      <c r="B25" s="31"/>
      <c r="C25" s="32"/>
      <c r="D25" s="32"/>
      <c r="E25" s="24"/>
      <c r="F25" s="24"/>
      <c r="G25" s="24"/>
      <c r="H25" s="23"/>
      <c r="I25" s="34"/>
      <c r="J25" s="34"/>
      <c r="K25" s="34"/>
      <c r="L25" s="34"/>
    </row>
  </sheetData>
  <printOptions/>
  <pageMargins left="0.75" right="0.4" top="1.36" bottom="0.8" header="0.4" footer="0.41"/>
  <pageSetup orientation="portrait" paperSize="9" r:id="rId2"/>
  <headerFooter alignWithMargins="0">
    <oddHeader>&amp;L&amp;"MS Sans Serif,Fett Kursiv"
Gewicht Präzision Damen&amp;C&amp;"MS Sans Serif,Fett"&amp;14 51. Internationale Deutsche Casting-Meisterschaft
Halle  24. - 27.08.2006&amp;R
&amp;"MS Sans Serif,Fett Kursiv"Spinning Accuracy Arenberg Ladies</oddHeader>
    <oddFooter>&amp;R&amp;O&amp;G
&amp;"Microsoft Sans Serif,Standard"&amp;8Verband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L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5" bestFit="1" customWidth="1"/>
    <col min="2" max="2" width="4.7109375" style="35" bestFit="1" customWidth="1"/>
    <col min="3" max="3" width="20.28125" style="35" bestFit="1" customWidth="1"/>
    <col min="4" max="4" width="21.8515625" style="35" bestFit="1" customWidth="1"/>
    <col min="5" max="5" width="10.421875" style="17" bestFit="1" customWidth="1"/>
    <col min="6" max="6" width="9.28125" style="17" bestFit="1" customWidth="1"/>
    <col min="7" max="7" width="9.140625" style="17" bestFit="1" customWidth="1"/>
    <col min="8" max="8" width="9.28125" style="17" bestFit="1" customWidth="1"/>
    <col min="9" max="16384" width="11.421875" style="17" customWidth="1"/>
  </cols>
  <sheetData>
    <row r="1" spans="1:12" s="7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8" t="s">
        <v>95</v>
      </c>
      <c r="F1" s="5" t="s">
        <v>96</v>
      </c>
      <c r="G1" s="2" t="s">
        <v>97</v>
      </c>
      <c r="H1" s="5" t="s">
        <v>96</v>
      </c>
      <c r="I1" s="6"/>
      <c r="J1" s="6"/>
      <c r="K1" s="6"/>
      <c r="L1" s="6"/>
    </row>
    <row r="2" spans="1:12" ht="12.75">
      <c r="A2" s="8">
        <v>1</v>
      </c>
      <c r="B2" s="8">
        <v>51</v>
      </c>
      <c r="C2" s="9" t="s">
        <v>7</v>
      </c>
      <c r="D2" s="10" t="s">
        <v>8</v>
      </c>
      <c r="E2" s="8">
        <v>100</v>
      </c>
      <c r="F2" s="20">
        <v>0.0032542824074074076</v>
      </c>
      <c r="G2" s="8">
        <v>100</v>
      </c>
      <c r="H2" s="20">
        <v>0.0023116898148148146</v>
      </c>
      <c r="I2" s="15"/>
      <c r="J2" s="15"/>
      <c r="K2" s="15"/>
      <c r="L2" s="16"/>
    </row>
    <row r="3" spans="1:12" ht="12.75">
      <c r="A3" s="8">
        <f aca="true" t="shared" si="0" ref="A3:A34">A2+1</f>
        <v>2</v>
      </c>
      <c r="B3" s="8">
        <v>38</v>
      </c>
      <c r="C3" s="9" t="s">
        <v>23</v>
      </c>
      <c r="D3" s="9" t="s">
        <v>19</v>
      </c>
      <c r="E3" s="8">
        <v>95</v>
      </c>
      <c r="F3" s="20">
        <v>0.002013888888888889</v>
      </c>
      <c r="G3" s="8">
        <v>95</v>
      </c>
      <c r="H3" s="20">
        <v>0.002060532407407407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78</v>
      </c>
      <c r="C4" s="9" t="s">
        <v>39</v>
      </c>
      <c r="D4" s="9" t="s">
        <v>19</v>
      </c>
      <c r="E4" s="8">
        <v>100</v>
      </c>
      <c r="F4" s="20">
        <v>0.00326712962962963</v>
      </c>
      <c r="G4" s="8">
        <v>95</v>
      </c>
      <c r="H4" s="20">
        <v>0.0024874999999999997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99</v>
      </c>
      <c r="C5" s="16" t="s">
        <v>28</v>
      </c>
      <c r="D5" s="16" t="s">
        <v>19</v>
      </c>
      <c r="E5" s="21">
        <v>95</v>
      </c>
      <c r="F5" s="27">
        <v>0.0018344907407407407</v>
      </c>
      <c r="G5" s="21">
        <v>90</v>
      </c>
      <c r="H5" s="27">
        <v>0.0017358796296296298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92</v>
      </c>
      <c r="C6" s="16" t="s">
        <v>56</v>
      </c>
      <c r="D6" s="16" t="s">
        <v>19</v>
      </c>
      <c r="E6" s="21">
        <v>100</v>
      </c>
      <c r="F6" s="27">
        <v>0.002223726851851852</v>
      </c>
      <c r="G6" s="21">
        <v>90</v>
      </c>
      <c r="H6" s="27">
        <v>0.0021224537037037037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31</v>
      </c>
      <c r="C7" s="16" t="s">
        <v>30</v>
      </c>
      <c r="D7" s="25" t="s">
        <v>31</v>
      </c>
      <c r="E7" s="21">
        <v>100</v>
      </c>
      <c r="F7" s="27">
        <v>0.0031069444444444447</v>
      </c>
      <c r="G7" s="21">
        <v>90</v>
      </c>
      <c r="H7" s="27">
        <v>0.0021658564814814817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73</v>
      </c>
      <c r="C8" s="16" t="s">
        <v>12</v>
      </c>
      <c r="D8" s="16" t="s">
        <v>8</v>
      </c>
      <c r="E8" s="21">
        <v>95</v>
      </c>
      <c r="F8" s="27">
        <v>0.0021907407407407405</v>
      </c>
      <c r="G8" s="21"/>
      <c r="H8" s="27"/>
      <c r="I8" s="15"/>
      <c r="J8" s="15"/>
      <c r="K8" s="15"/>
      <c r="L8" s="16"/>
    </row>
    <row r="9" spans="1:12" ht="12.75">
      <c r="A9" s="8">
        <f t="shared" si="0"/>
        <v>8</v>
      </c>
      <c r="B9" s="21">
        <v>52</v>
      </c>
      <c r="C9" s="16" t="s">
        <v>32</v>
      </c>
      <c r="D9" s="25" t="s">
        <v>8</v>
      </c>
      <c r="E9" s="21">
        <v>95</v>
      </c>
      <c r="F9" s="27">
        <v>0.002271875</v>
      </c>
      <c r="G9" s="21"/>
      <c r="H9" s="27"/>
      <c r="I9" s="15"/>
      <c r="J9" s="15"/>
      <c r="K9" s="15"/>
      <c r="L9" s="16"/>
    </row>
    <row r="10" spans="1:12" ht="12.75">
      <c r="A10" s="8">
        <f t="shared" si="0"/>
        <v>9</v>
      </c>
      <c r="B10" s="21">
        <v>82</v>
      </c>
      <c r="C10" s="16" t="s">
        <v>24</v>
      </c>
      <c r="D10" s="16" t="s">
        <v>14</v>
      </c>
      <c r="E10" s="21">
        <v>95</v>
      </c>
      <c r="F10" s="27">
        <v>0.002549537037037037</v>
      </c>
      <c r="G10" s="21"/>
      <c r="H10" s="27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94</v>
      </c>
      <c r="C11" s="16" t="s">
        <v>27</v>
      </c>
      <c r="D11" s="16" t="s">
        <v>8</v>
      </c>
      <c r="E11" s="21">
        <v>95</v>
      </c>
      <c r="F11" s="27">
        <v>0.003278819444444444</v>
      </c>
      <c r="G11" s="21"/>
      <c r="H11" s="27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71</v>
      </c>
      <c r="C12" s="16" t="s">
        <v>16</v>
      </c>
      <c r="D12" s="16" t="s">
        <v>17</v>
      </c>
      <c r="E12" s="21">
        <v>95</v>
      </c>
      <c r="F12" s="27">
        <v>0.0034307870370370373</v>
      </c>
      <c r="G12" s="21"/>
      <c r="H12" s="27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81</v>
      </c>
      <c r="C13" s="16" t="s">
        <v>11</v>
      </c>
      <c r="D13" s="16" t="s">
        <v>8</v>
      </c>
      <c r="E13" s="21">
        <v>95</v>
      </c>
      <c r="F13" s="27">
        <v>0.004091087962962963</v>
      </c>
      <c r="G13" s="21"/>
      <c r="H13" s="27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77</v>
      </c>
      <c r="C14" s="25" t="s">
        <v>13</v>
      </c>
      <c r="D14" s="25" t="s">
        <v>14</v>
      </c>
      <c r="E14" s="21">
        <v>90</v>
      </c>
      <c r="F14" s="27">
        <v>0.002469097222222222</v>
      </c>
      <c r="G14" s="21"/>
      <c r="H14" s="27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34</v>
      </c>
      <c r="C15" s="16" t="s">
        <v>57</v>
      </c>
      <c r="D15" s="16" t="s">
        <v>14</v>
      </c>
      <c r="E15" s="21">
        <v>90</v>
      </c>
      <c r="F15" s="27">
        <v>0.003174074074074074</v>
      </c>
      <c r="G15" s="21"/>
      <c r="H15" s="27"/>
      <c r="I15" s="15"/>
      <c r="J15" s="15"/>
      <c r="K15" s="15"/>
      <c r="L15" s="25"/>
    </row>
    <row r="16" spans="1:12" ht="12.75">
      <c r="A16" s="8">
        <f t="shared" si="0"/>
        <v>15</v>
      </c>
      <c r="B16" s="21">
        <v>72</v>
      </c>
      <c r="C16" s="16" t="s">
        <v>34</v>
      </c>
      <c r="D16" s="16" t="s">
        <v>8</v>
      </c>
      <c r="E16" s="21">
        <v>85</v>
      </c>
      <c r="F16" s="27">
        <v>0.002172685185185185</v>
      </c>
      <c r="G16" s="21"/>
      <c r="H16" s="27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53</v>
      </c>
      <c r="C17" s="16" t="s">
        <v>46</v>
      </c>
      <c r="D17" s="25" t="s">
        <v>31</v>
      </c>
      <c r="E17" s="21">
        <v>85</v>
      </c>
      <c r="F17" s="27">
        <v>0.0022530092592592593</v>
      </c>
      <c r="G17" s="21"/>
      <c r="H17" s="27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54</v>
      </c>
      <c r="C18" s="16" t="s">
        <v>9</v>
      </c>
      <c r="D18" s="25" t="s">
        <v>10</v>
      </c>
      <c r="E18" s="21">
        <v>85</v>
      </c>
      <c r="F18" s="27">
        <v>0.0022657407407407405</v>
      </c>
      <c r="G18" s="21"/>
      <c r="H18" s="27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74</v>
      </c>
      <c r="C19" s="16" t="s">
        <v>45</v>
      </c>
      <c r="D19" s="16" t="s">
        <v>31</v>
      </c>
      <c r="E19" s="21">
        <v>85</v>
      </c>
      <c r="F19" s="27">
        <v>0.002278009259259259</v>
      </c>
      <c r="G19" s="21"/>
      <c r="H19" s="27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40</v>
      </c>
      <c r="C20" s="16" t="s">
        <v>55</v>
      </c>
      <c r="D20" s="25" t="s">
        <v>19</v>
      </c>
      <c r="E20" s="21">
        <v>85</v>
      </c>
      <c r="F20" s="27">
        <v>0.002609027777777778</v>
      </c>
      <c r="G20" s="21"/>
      <c r="H20" s="27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59</v>
      </c>
      <c r="C21" s="16" t="s">
        <v>41</v>
      </c>
      <c r="D21" s="16" t="s">
        <v>19</v>
      </c>
      <c r="E21" s="21">
        <v>85</v>
      </c>
      <c r="F21" s="27">
        <v>0.0026270833333333333</v>
      </c>
      <c r="G21" s="21"/>
      <c r="H21" s="27"/>
      <c r="I21" s="15"/>
      <c r="J21" s="15"/>
      <c r="K21" s="15"/>
      <c r="L21" s="16"/>
    </row>
    <row r="22" spans="1:12" ht="12.75">
      <c r="A22" s="8">
        <f t="shared" si="0"/>
        <v>21</v>
      </c>
      <c r="B22" s="21">
        <v>75</v>
      </c>
      <c r="C22" s="16" t="s">
        <v>42</v>
      </c>
      <c r="D22" s="16" t="s">
        <v>22</v>
      </c>
      <c r="E22" s="21">
        <v>85</v>
      </c>
      <c r="F22" s="27">
        <v>0.002771180555555556</v>
      </c>
      <c r="G22" s="21"/>
      <c r="H22" s="27"/>
      <c r="I22" s="15"/>
      <c r="J22" s="15"/>
      <c r="K22" s="15"/>
      <c r="L22" s="16"/>
    </row>
    <row r="23" spans="1:12" ht="12.75">
      <c r="A23" s="8">
        <f t="shared" si="0"/>
        <v>22</v>
      </c>
      <c r="B23" s="21">
        <v>100</v>
      </c>
      <c r="C23" s="16" t="s">
        <v>66</v>
      </c>
      <c r="D23" s="16" t="s">
        <v>60</v>
      </c>
      <c r="E23" s="21">
        <v>85</v>
      </c>
      <c r="F23" s="27">
        <v>0.002808101851851852</v>
      </c>
      <c r="G23" s="21"/>
      <c r="H23" s="27"/>
      <c r="I23" s="15"/>
      <c r="J23" s="15"/>
      <c r="K23" s="15"/>
      <c r="L23" s="16"/>
    </row>
    <row r="24" spans="1:12" ht="12.75">
      <c r="A24" s="8">
        <f t="shared" si="0"/>
        <v>23</v>
      </c>
      <c r="B24" s="21">
        <v>36</v>
      </c>
      <c r="C24" s="16" t="s">
        <v>50</v>
      </c>
      <c r="D24" s="16" t="s">
        <v>17</v>
      </c>
      <c r="E24" s="21">
        <v>85</v>
      </c>
      <c r="F24" s="27">
        <v>0.0028506944444444443</v>
      </c>
      <c r="G24" s="21"/>
      <c r="H24" s="27"/>
      <c r="I24" s="15"/>
      <c r="J24" s="15"/>
      <c r="K24" s="15"/>
      <c r="L24" s="16"/>
    </row>
    <row r="25" spans="1:12" ht="12.75">
      <c r="A25" s="8">
        <f t="shared" si="0"/>
        <v>24</v>
      </c>
      <c r="B25" s="21">
        <v>96</v>
      </c>
      <c r="C25" s="16" t="s">
        <v>47</v>
      </c>
      <c r="D25" s="16" t="s">
        <v>17</v>
      </c>
      <c r="E25" s="21">
        <v>85</v>
      </c>
      <c r="F25" s="27">
        <v>0.002878125</v>
      </c>
      <c r="G25" s="21"/>
      <c r="H25" s="27"/>
      <c r="I25" s="15"/>
      <c r="J25" s="15"/>
      <c r="K25" s="15"/>
      <c r="L25" s="16"/>
    </row>
    <row r="26" spans="1:12" ht="12.75">
      <c r="A26" s="8">
        <f t="shared" si="0"/>
        <v>25</v>
      </c>
      <c r="B26" s="21">
        <v>32</v>
      </c>
      <c r="C26" s="16" t="s">
        <v>21</v>
      </c>
      <c r="D26" s="16" t="s">
        <v>22</v>
      </c>
      <c r="E26" s="21">
        <v>85</v>
      </c>
      <c r="F26" s="27">
        <v>0.0028921296296296295</v>
      </c>
      <c r="G26" s="21"/>
      <c r="H26" s="27"/>
      <c r="I26" s="15"/>
      <c r="J26" s="15"/>
      <c r="K26" s="15"/>
      <c r="L26" s="16"/>
    </row>
    <row r="27" spans="1:12" ht="12.75">
      <c r="A27" s="8">
        <f t="shared" si="0"/>
        <v>26</v>
      </c>
      <c r="B27" s="21">
        <v>57</v>
      </c>
      <c r="C27" s="16" t="s">
        <v>26</v>
      </c>
      <c r="D27" s="25" t="s">
        <v>19</v>
      </c>
      <c r="E27" s="21">
        <v>85</v>
      </c>
      <c r="F27" s="27">
        <v>0.0032600694444444443</v>
      </c>
      <c r="G27" s="21"/>
      <c r="H27" s="27"/>
      <c r="I27" s="15"/>
      <c r="J27" s="15"/>
      <c r="K27" s="15"/>
      <c r="L27" s="16"/>
    </row>
    <row r="28" spans="1:12" ht="12.75">
      <c r="A28" s="8">
        <f t="shared" si="0"/>
        <v>27</v>
      </c>
      <c r="B28" s="21">
        <v>91</v>
      </c>
      <c r="C28" s="16" t="s">
        <v>33</v>
      </c>
      <c r="D28" s="16" t="s">
        <v>19</v>
      </c>
      <c r="E28" s="21">
        <v>85</v>
      </c>
      <c r="F28" s="27">
        <v>0.003468865740740741</v>
      </c>
      <c r="G28" s="21"/>
      <c r="H28" s="27"/>
      <c r="I28" s="15"/>
      <c r="J28" s="15"/>
      <c r="K28" s="15"/>
      <c r="L28" s="25"/>
    </row>
    <row r="29" spans="1:12" ht="12.75">
      <c r="A29" s="8">
        <f t="shared" si="0"/>
        <v>28</v>
      </c>
      <c r="B29" s="21">
        <v>87</v>
      </c>
      <c r="C29" s="16" t="s">
        <v>53</v>
      </c>
      <c r="D29" s="16" t="s">
        <v>22</v>
      </c>
      <c r="E29" s="21">
        <v>85</v>
      </c>
      <c r="F29" s="27">
        <v>0.0034797453703703705</v>
      </c>
      <c r="G29" s="21"/>
      <c r="H29" s="27"/>
      <c r="I29" s="15"/>
      <c r="J29" s="15"/>
      <c r="K29" s="15"/>
      <c r="L29" s="16"/>
    </row>
    <row r="30" spans="1:12" ht="12.75">
      <c r="A30" s="8">
        <f t="shared" si="0"/>
        <v>29</v>
      </c>
      <c r="B30" s="21">
        <v>88</v>
      </c>
      <c r="C30" s="16" t="s">
        <v>29</v>
      </c>
      <c r="D30" s="16" t="s">
        <v>22</v>
      </c>
      <c r="E30" s="21">
        <v>80</v>
      </c>
      <c r="F30" s="27">
        <v>0.0023310185185185183</v>
      </c>
      <c r="G30" s="21"/>
      <c r="H30" s="27"/>
      <c r="I30" s="15"/>
      <c r="J30" s="15"/>
      <c r="K30" s="15"/>
      <c r="L30" s="16"/>
    </row>
    <row r="31" spans="1:12" ht="12.75">
      <c r="A31" s="8">
        <f t="shared" si="0"/>
        <v>30</v>
      </c>
      <c r="B31" s="21">
        <v>79</v>
      </c>
      <c r="C31" s="16" t="s">
        <v>36</v>
      </c>
      <c r="D31" s="16" t="s">
        <v>19</v>
      </c>
      <c r="E31" s="21">
        <v>80</v>
      </c>
      <c r="F31" s="27">
        <v>0.0025594907407407406</v>
      </c>
      <c r="G31" s="21"/>
      <c r="H31" s="27"/>
      <c r="I31" s="15"/>
      <c r="J31" s="15"/>
      <c r="K31" s="15"/>
      <c r="L31" s="16"/>
    </row>
    <row r="32" spans="1:12" ht="12.75">
      <c r="A32" s="8">
        <f t="shared" si="0"/>
        <v>31</v>
      </c>
      <c r="B32" s="21">
        <v>35</v>
      </c>
      <c r="C32" s="16" t="s">
        <v>38</v>
      </c>
      <c r="D32" s="16" t="s">
        <v>22</v>
      </c>
      <c r="E32" s="21">
        <v>80</v>
      </c>
      <c r="F32" s="27">
        <v>0.0030883101851851853</v>
      </c>
      <c r="G32" s="21"/>
      <c r="H32" s="27"/>
      <c r="I32" s="15"/>
      <c r="J32" s="15"/>
      <c r="K32" s="15"/>
      <c r="L32" s="16"/>
    </row>
    <row r="33" spans="1:12" ht="12.75">
      <c r="A33" s="8">
        <f t="shared" si="0"/>
        <v>32</v>
      </c>
      <c r="B33" s="21">
        <v>60</v>
      </c>
      <c r="C33" s="16" t="s">
        <v>51</v>
      </c>
      <c r="D33" s="25" t="s">
        <v>17</v>
      </c>
      <c r="E33" s="21">
        <v>80</v>
      </c>
      <c r="F33" s="27">
        <v>0.0035988425925925927</v>
      </c>
      <c r="G33" s="21"/>
      <c r="H33" s="27"/>
      <c r="I33" s="15"/>
      <c r="J33" s="15"/>
      <c r="K33" s="15"/>
      <c r="L33" s="16"/>
    </row>
    <row r="34" spans="1:12" ht="12.75">
      <c r="A34" s="8">
        <f t="shared" si="0"/>
        <v>33</v>
      </c>
      <c r="B34" s="21">
        <v>86</v>
      </c>
      <c r="C34" s="16" t="s">
        <v>40</v>
      </c>
      <c r="D34" s="16" t="s">
        <v>19</v>
      </c>
      <c r="E34" s="21">
        <v>75</v>
      </c>
      <c r="F34" s="27">
        <v>0.0019061342592592593</v>
      </c>
      <c r="G34" s="21"/>
      <c r="H34" s="27"/>
      <c r="I34" s="15"/>
      <c r="J34" s="15"/>
      <c r="K34" s="15"/>
      <c r="L34" s="16"/>
    </row>
    <row r="35" spans="1:12" ht="12.75">
      <c r="A35" s="8">
        <f aca="true" t="shared" si="1" ref="A35:A51">A34+1</f>
        <v>34</v>
      </c>
      <c r="B35" s="21">
        <v>58</v>
      </c>
      <c r="C35" s="16" t="s">
        <v>25</v>
      </c>
      <c r="D35" s="25" t="s">
        <v>17</v>
      </c>
      <c r="E35" s="21">
        <v>75</v>
      </c>
      <c r="F35" s="27">
        <v>0.0026641203703703705</v>
      </c>
      <c r="G35" s="21"/>
      <c r="H35" s="27"/>
      <c r="I35" s="15"/>
      <c r="J35" s="15"/>
      <c r="K35" s="15"/>
      <c r="L35" s="16"/>
    </row>
    <row r="36" spans="1:12" ht="12.75">
      <c r="A36" s="8">
        <f t="shared" si="1"/>
        <v>35</v>
      </c>
      <c r="B36" s="21">
        <v>95</v>
      </c>
      <c r="C36" s="16" t="s">
        <v>48</v>
      </c>
      <c r="D36" s="16" t="s">
        <v>49</v>
      </c>
      <c r="E36" s="21">
        <v>75</v>
      </c>
      <c r="F36" s="27">
        <v>0.0027011574074074073</v>
      </c>
      <c r="G36" s="21"/>
      <c r="H36" s="27"/>
      <c r="I36" s="15"/>
      <c r="J36" s="15"/>
      <c r="K36" s="15"/>
      <c r="L36" s="16"/>
    </row>
    <row r="37" spans="1:12" ht="12.75">
      <c r="A37" s="8">
        <f t="shared" si="1"/>
        <v>36</v>
      </c>
      <c r="B37" s="21">
        <v>55</v>
      </c>
      <c r="C37" s="25" t="s">
        <v>58</v>
      </c>
      <c r="D37" s="25" t="s">
        <v>17</v>
      </c>
      <c r="E37" s="21">
        <v>75</v>
      </c>
      <c r="F37" s="27">
        <v>0.0029105324074074073</v>
      </c>
      <c r="G37" s="21"/>
      <c r="H37" s="27"/>
      <c r="I37" s="15"/>
      <c r="J37" s="15"/>
      <c r="K37" s="15"/>
      <c r="L37" s="16"/>
    </row>
    <row r="38" spans="1:12" ht="12.75">
      <c r="A38" s="8">
        <f t="shared" si="1"/>
        <v>37</v>
      </c>
      <c r="B38" s="21">
        <v>76</v>
      </c>
      <c r="C38" s="16" t="s">
        <v>52</v>
      </c>
      <c r="D38" s="16" t="s">
        <v>49</v>
      </c>
      <c r="E38" s="21">
        <v>75</v>
      </c>
      <c r="F38" s="27">
        <v>0.0030247685185185186</v>
      </c>
      <c r="G38" s="21"/>
      <c r="H38" s="27"/>
      <c r="I38" s="15"/>
      <c r="J38" s="15"/>
      <c r="K38" s="15"/>
      <c r="L38" s="16"/>
    </row>
    <row r="39" spans="1:12" ht="12.75">
      <c r="A39" s="8">
        <f t="shared" si="1"/>
        <v>38</v>
      </c>
      <c r="B39" s="21">
        <v>39</v>
      </c>
      <c r="C39" s="16" t="s">
        <v>61</v>
      </c>
      <c r="D39" s="16" t="s">
        <v>62</v>
      </c>
      <c r="E39" s="21">
        <v>75</v>
      </c>
      <c r="F39" s="27">
        <v>0.0039082175925925925</v>
      </c>
      <c r="G39" s="21"/>
      <c r="H39" s="27"/>
      <c r="I39" s="15"/>
      <c r="J39" s="15"/>
      <c r="K39" s="15"/>
      <c r="L39" s="16"/>
    </row>
    <row r="40" spans="1:12" ht="12.75">
      <c r="A40" s="8">
        <f t="shared" si="1"/>
        <v>39</v>
      </c>
      <c r="B40" s="21">
        <v>80</v>
      </c>
      <c r="C40" s="16" t="s">
        <v>63</v>
      </c>
      <c r="D40" s="16" t="s">
        <v>60</v>
      </c>
      <c r="E40" s="21">
        <v>75</v>
      </c>
      <c r="F40" s="27">
        <v>0.004218865740740741</v>
      </c>
      <c r="G40" s="21"/>
      <c r="H40" s="27"/>
      <c r="I40" s="15"/>
      <c r="J40" s="15"/>
      <c r="K40" s="15"/>
      <c r="L40" s="16"/>
    </row>
    <row r="41" spans="1:12" ht="12.75">
      <c r="A41" s="8">
        <f t="shared" si="1"/>
        <v>40</v>
      </c>
      <c r="B41" s="21">
        <v>93</v>
      </c>
      <c r="C41" s="16" t="s">
        <v>44</v>
      </c>
      <c r="D41" s="16" t="s">
        <v>19</v>
      </c>
      <c r="E41" s="21">
        <v>70</v>
      </c>
      <c r="F41" s="27">
        <v>0.00221087962962963</v>
      </c>
      <c r="G41" s="21"/>
      <c r="H41" s="27"/>
      <c r="I41" s="15"/>
      <c r="J41" s="15"/>
      <c r="K41" s="15"/>
      <c r="L41" s="16"/>
    </row>
    <row r="42" spans="1:12" ht="12.75">
      <c r="A42" s="8">
        <f t="shared" si="1"/>
        <v>41</v>
      </c>
      <c r="B42" s="21">
        <v>89</v>
      </c>
      <c r="C42" s="16" t="s">
        <v>15</v>
      </c>
      <c r="D42" s="16" t="s">
        <v>10</v>
      </c>
      <c r="E42" s="21">
        <v>70</v>
      </c>
      <c r="F42" s="27">
        <v>0.002653356481481482</v>
      </c>
      <c r="G42" s="21"/>
      <c r="H42" s="27"/>
      <c r="I42" s="15"/>
      <c r="J42" s="15"/>
      <c r="K42" s="15"/>
      <c r="L42" s="16"/>
    </row>
    <row r="43" spans="1:12" ht="12.75">
      <c r="A43" s="8">
        <f t="shared" si="1"/>
        <v>42</v>
      </c>
      <c r="B43" s="21">
        <v>84</v>
      </c>
      <c r="C43" s="16" t="s">
        <v>37</v>
      </c>
      <c r="D43" s="16" t="s">
        <v>22</v>
      </c>
      <c r="E43" s="21">
        <v>70</v>
      </c>
      <c r="F43" s="27">
        <v>0.0031694444444444448</v>
      </c>
      <c r="G43" s="21"/>
      <c r="H43" s="27"/>
      <c r="I43" s="15"/>
      <c r="J43" s="15"/>
      <c r="K43" s="15"/>
      <c r="L43" s="16"/>
    </row>
    <row r="44" spans="1:12" ht="12.75">
      <c r="A44" s="8">
        <f t="shared" si="1"/>
        <v>43</v>
      </c>
      <c r="B44" s="21">
        <v>83</v>
      </c>
      <c r="C44" s="16" t="s">
        <v>35</v>
      </c>
      <c r="D44" s="16" t="s">
        <v>14</v>
      </c>
      <c r="E44" s="21">
        <v>70</v>
      </c>
      <c r="F44" s="27">
        <v>0.003359027777777777</v>
      </c>
      <c r="G44" s="21"/>
      <c r="H44" s="27"/>
      <c r="I44" s="15"/>
      <c r="J44" s="15"/>
      <c r="K44" s="15"/>
      <c r="L44" s="16"/>
    </row>
    <row r="45" spans="1:12" ht="12.75">
      <c r="A45" s="8">
        <f t="shared" si="1"/>
        <v>44</v>
      </c>
      <c r="B45" s="21">
        <v>98</v>
      </c>
      <c r="C45" s="16" t="s">
        <v>64</v>
      </c>
      <c r="D45" s="16" t="s">
        <v>62</v>
      </c>
      <c r="E45" s="21">
        <v>70</v>
      </c>
      <c r="F45" s="27">
        <v>0.003674421296296296</v>
      </c>
      <c r="G45" s="21"/>
      <c r="H45" s="27"/>
      <c r="I45" s="15"/>
      <c r="J45" s="15"/>
      <c r="K45" s="15"/>
      <c r="L45" s="16"/>
    </row>
    <row r="46" spans="1:12" ht="12.75">
      <c r="A46" s="8">
        <f t="shared" si="1"/>
        <v>45</v>
      </c>
      <c r="B46" s="21">
        <v>41</v>
      </c>
      <c r="C46" s="16" t="s">
        <v>65</v>
      </c>
      <c r="D46" s="16" t="s">
        <v>49</v>
      </c>
      <c r="E46" s="21">
        <v>65</v>
      </c>
      <c r="F46" s="27">
        <v>0.003088194444444444</v>
      </c>
      <c r="G46" s="21"/>
      <c r="H46" s="27"/>
      <c r="I46" s="15"/>
      <c r="J46" s="15"/>
      <c r="K46" s="15"/>
      <c r="L46" s="15"/>
    </row>
    <row r="47" spans="1:12" ht="12.75">
      <c r="A47" s="8">
        <f t="shared" si="1"/>
        <v>46</v>
      </c>
      <c r="B47" s="21">
        <v>61</v>
      </c>
      <c r="C47" s="16" t="s">
        <v>59</v>
      </c>
      <c r="D47" s="25" t="s">
        <v>60</v>
      </c>
      <c r="E47" s="21">
        <v>60</v>
      </c>
      <c r="F47" s="27">
        <v>0.002524074074074074</v>
      </c>
      <c r="G47" s="21"/>
      <c r="H47" s="27"/>
      <c r="I47" s="15"/>
      <c r="J47" s="15"/>
      <c r="K47" s="15"/>
      <c r="L47" s="15"/>
    </row>
    <row r="48" spans="1:12" ht="12.75">
      <c r="A48" s="8">
        <f t="shared" si="1"/>
        <v>47</v>
      </c>
      <c r="B48" s="21">
        <v>97</v>
      </c>
      <c r="C48" s="16" t="s">
        <v>20</v>
      </c>
      <c r="D48" s="16" t="s">
        <v>10</v>
      </c>
      <c r="E48" s="21">
        <v>60</v>
      </c>
      <c r="F48" s="27">
        <v>0.0029265046296296296</v>
      </c>
      <c r="G48" s="21"/>
      <c r="H48" s="27"/>
      <c r="I48" s="15"/>
      <c r="J48" s="15"/>
      <c r="K48" s="15"/>
      <c r="L48" s="15"/>
    </row>
    <row r="49" spans="1:12" ht="12.75">
      <c r="A49" s="8">
        <f t="shared" si="1"/>
        <v>48</v>
      </c>
      <c r="B49" s="21">
        <v>90</v>
      </c>
      <c r="C49" s="16" t="s">
        <v>18</v>
      </c>
      <c r="D49" s="16" t="s">
        <v>19</v>
      </c>
      <c r="E49" s="21">
        <v>60</v>
      </c>
      <c r="F49" s="27">
        <v>0.0030931712962962966</v>
      </c>
      <c r="G49" s="21"/>
      <c r="H49" s="27"/>
      <c r="I49" s="15"/>
      <c r="J49" s="15"/>
      <c r="K49" s="15"/>
      <c r="L49" s="15"/>
    </row>
    <row r="50" spans="1:12" ht="12.75">
      <c r="A50" s="8">
        <f t="shared" si="1"/>
        <v>49</v>
      </c>
      <c r="B50" s="21">
        <v>85</v>
      </c>
      <c r="C50" s="16" t="s">
        <v>54</v>
      </c>
      <c r="D50" s="16" t="s">
        <v>22</v>
      </c>
      <c r="E50" s="21">
        <v>55</v>
      </c>
      <c r="F50" s="27">
        <v>0.003245486111111111</v>
      </c>
      <c r="G50" s="21"/>
      <c r="H50" s="27"/>
      <c r="I50" s="15"/>
      <c r="J50" s="15"/>
      <c r="K50" s="15"/>
      <c r="L50" s="15"/>
    </row>
    <row r="51" spans="1:12" ht="12.75">
      <c r="A51" s="8">
        <f t="shared" si="1"/>
        <v>50</v>
      </c>
      <c r="B51" s="21">
        <v>56</v>
      </c>
      <c r="C51" s="16" t="s">
        <v>43</v>
      </c>
      <c r="D51" s="25" t="s">
        <v>14</v>
      </c>
      <c r="E51" s="21">
        <v>50</v>
      </c>
      <c r="F51" s="27">
        <v>0.00290474537037037</v>
      </c>
      <c r="G51" s="21"/>
      <c r="H51" s="27"/>
      <c r="I51" s="15"/>
      <c r="J51" s="15"/>
      <c r="K51" s="15"/>
      <c r="L51" s="15"/>
    </row>
    <row r="52" spans="2:12" ht="12.75">
      <c r="B52" s="31"/>
      <c r="C52" s="32"/>
      <c r="D52" s="32"/>
      <c r="E52" s="24"/>
      <c r="F52" s="24"/>
      <c r="G52" s="24"/>
      <c r="H52" s="23"/>
      <c r="I52" s="34"/>
      <c r="J52" s="34"/>
      <c r="K52" s="34"/>
      <c r="L52" s="34"/>
    </row>
    <row r="53" spans="2:12" ht="12.75">
      <c r="B53" s="31"/>
      <c r="C53" s="32"/>
      <c r="D53" s="32"/>
      <c r="E53" s="24"/>
      <c r="F53" s="24"/>
      <c r="G53" s="24"/>
      <c r="H53" s="23"/>
      <c r="I53" s="34"/>
      <c r="J53" s="34"/>
      <c r="K53" s="34"/>
      <c r="L53" s="34"/>
    </row>
    <row r="54" spans="2:12" ht="12.75">
      <c r="B54" s="31"/>
      <c r="C54" s="32"/>
      <c r="D54" s="32"/>
      <c r="E54" s="24"/>
      <c r="F54" s="24"/>
      <c r="G54" s="24"/>
      <c r="H54" s="23"/>
      <c r="I54" s="34"/>
      <c r="J54" s="34"/>
      <c r="K54" s="34"/>
      <c r="L54" s="34"/>
    </row>
    <row r="55" spans="2:12" ht="12.75">
      <c r="B55" s="31"/>
      <c r="C55" s="32"/>
      <c r="D55" s="32"/>
      <c r="E55" s="24"/>
      <c r="F55" s="24"/>
      <c r="G55" s="24"/>
      <c r="H55" s="23"/>
      <c r="I55" s="34"/>
      <c r="J55" s="34"/>
      <c r="K55" s="34"/>
      <c r="L55" s="3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Herren&amp;C&amp;"MS Sans Serif,Fett"&amp;14 51. Internationale Deutsche Casting-Meisterschaft
Halle  24. - 27.08.2006&amp;R
&amp;"MS Sans Serif,Fett Kursiv"Spinning Accuracy Skish Men</oddHeader>
    <oddFooter>&amp;R&amp;O&amp;G
&amp;"Microsoft Sans Serif,Standard"&amp;8Verband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5" bestFit="1" customWidth="1"/>
    <col min="2" max="2" width="4.7109375" style="35" bestFit="1" customWidth="1"/>
    <col min="3" max="3" width="18.00390625" style="35" bestFit="1" customWidth="1"/>
    <col min="4" max="4" width="20.00390625" style="35" bestFit="1" customWidth="1"/>
    <col min="5" max="5" width="10.421875" style="34" bestFit="1" customWidth="1"/>
    <col min="6" max="6" width="9.28125" style="34" bestFit="1" customWidth="1"/>
    <col min="7" max="7" width="9.140625" style="34" bestFit="1" customWidth="1"/>
    <col min="8" max="8" width="9.28125" style="34" bestFit="1" customWidth="1"/>
    <col min="9" max="16384" width="11.421875" style="34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8" t="s">
        <v>95</v>
      </c>
      <c r="F1" s="5" t="s">
        <v>96</v>
      </c>
      <c r="G1" s="2" t="s">
        <v>97</v>
      </c>
      <c r="H1" s="5" t="s">
        <v>96</v>
      </c>
    </row>
    <row r="2" spans="1:12" ht="12.75">
      <c r="A2" s="8">
        <v>1</v>
      </c>
      <c r="B2" s="8">
        <v>1</v>
      </c>
      <c r="C2" s="9" t="s">
        <v>67</v>
      </c>
      <c r="D2" s="9" t="s">
        <v>8</v>
      </c>
      <c r="E2" s="8">
        <v>90</v>
      </c>
      <c r="F2" s="20">
        <v>0.003421990740740741</v>
      </c>
      <c r="G2" s="8">
        <v>100</v>
      </c>
      <c r="H2" s="20">
        <v>0.0018894675925925925</v>
      </c>
      <c r="I2" s="15"/>
      <c r="J2" s="15"/>
      <c r="K2" s="15"/>
      <c r="L2" s="16"/>
    </row>
    <row r="3" spans="1:12" ht="12.75">
      <c r="A3" s="8">
        <f aca="true" t="shared" si="0" ref="A3:A21">A2+1</f>
        <v>2</v>
      </c>
      <c r="B3" s="8">
        <v>2</v>
      </c>
      <c r="C3" s="9" t="s">
        <v>76</v>
      </c>
      <c r="D3" s="9" t="s">
        <v>31</v>
      </c>
      <c r="E3" s="49">
        <v>90</v>
      </c>
      <c r="F3" s="20">
        <v>0.0025025462962962965</v>
      </c>
      <c r="G3" s="8">
        <v>90</v>
      </c>
      <c r="H3" s="20">
        <v>0.0026741898148148146</v>
      </c>
      <c r="I3" s="15"/>
      <c r="J3" s="15"/>
      <c r="K3" s="15"/>
      <c r="L3" s="16"/>
    </row>
    <row r="4" spans="1:12" ht="12.75">
      <c r="A4" s="8">
        <f t="shared" si="0"/>
        <v>3</v>
      </c>
      <c r="B4" s="8">
        <v>21</v>
      </c>
      <c r="C4" s="9" t="s">
        <v>68</v>
      </c>
      <c r="D4" s="9" t="s">
        <v>8</v>
      </c>
      <c r="E4" s="8">
        <v>85</v>
      </c>
      <c r="F4" s="20">
        <v>0.0025972222222222226</v>
      </c>
      <c r="G4" s="8">
        <v>80</v>
      </c>
      <c r="H4" s="20">
        <v>0.0021747685185185186</v>
      </c>
      <c r="I4" s="15"/>
      <c r="J4" s="15"/>
      <c r="K4" s="15"/>
      <c r="L4" s="16"/>
    </row>
    <row r="5" spans="1:12" ht="23.25" customHeight="1">
      <c r="A5" s="8">
        <f t="shared" si="0"/>
        <v>4</v>
      </c>
      <c r="B5" s="21">
        <v>3</v>
      </c>
      <c r="C5" s="16" t="s">
        <v>70</v>
      </c>
      <c r="D5" s="16" t="s">
        <v>8</v>
      </c>
      <c r="E5" s="26">
        <v>100</v>
      </c>
      <c r="F5" s="27">
        <v>0.0027545138888888892</v>
      </c>
      <c r="G5" s="21">
        <v>75</v>
      </c>
      <c r="H5" s="27">
        <v>0.0025730324074074076</v>
      </c>
      <c r="I5" s="15"/>
      <c r="J5" s="15"/>
      <c r="K5" s="15"/>
      <c r="L5" s="16"/>
    </row>
    <row r="6" spans="1:12" ht="12.75">
      <c r="A6" s="8">
        <f t="shared" si="0"/>
        <v>5</v>
      </c>
      <c r="B6" s="21">
        <v>4</v>
      </c>
      <c r="C6" s="16" t="s">
        <v>78</v>
      </c>
      <c r="D6" s="16" t="s">
        <v>14</v>
      </c>
      <c r="E6" s="26">
        <v>85</v>
      </c>
      <c r="F6" s="27">
        <v>0.0032582175925925925</v>
      </c>
      <c r="G6" s="21">
        <v>70</v>
      </c>
      <c r="H6" s="27">
        <v>0.0027655092592592592</v>
      </c>
      <c r="I6" s="15"/>
      <c r="J6" s="15"/>
      <c r="K6" s="15"/>
      <c r="L6" s="16"/>
    </row>
    <row r="7" spans="1:12" ht="12.75">
      <c r="A7" s="8">
        <f t="shared" si="0"/>
        <v>6</v>
      </c>
      <c r="B7" s="21">
        <v>22</v>
      </c>
      <c r="C7" s="16" t="s">
        <v>77</v>
      </c>
      <c r="D7" s="16" t="s">
        <v>14</v>
      </c>
      <c r="E7" s="21">
        <v>85</v>
      </c>
      <c r="F7" s="27">
        <v>0.0028697916666666668</v>
      </c>
      <c r="G7" s="21">
        <v>65</v>
      </c>
      <c r="H7" s="27">
        <v>0.0029219907407407406</v>
      </c>
      <c r="I7" s="15"/>
      <c r="J7" s="15"/>
      <c r="K7" s="15"/>
      <c r="L7" s="16"/>
    </row>
    <row r="8" spans="1:12" ht="12.75">
      <c r="A8" s="8">
        <f t="shared" si="0"/>
        <v>7</v>
      </c>
      <c r="B8" s="21">
        <v>23</v>
      </c>
      <c r="C8" s="16" t="s">
        <v>79</v>
      </c>
      <c r="D8" s="16" t="s">
        <v>8</v>
      </c>
      <c r="E8" s="21">
        <v>80</v>
      </c>
      <c r="F8" s="27">
        <v>0.002844212962962963</v>
      </c>
      <c r="G8" s="21"/>
      <c r="H8" s="27"/>
      <c r="I8" s="15"/>
      <c r="J8" s="15"/>
      <c r="K8" s="15"/>
      <c r="L8" s="16"/>
    </row>
    <row r="9" spans="1:12" ht="12.75">
      <c r="A9" s="8">
        <f t="shared" si="0"/>
        <v>8</v>
      </c>
      <c r="B9" s="21">
        <v>11</v>
      </c>
      <c r="C9" s="16" t="s">
        <v>81</v>
      </c>
      <c r="D9" s="16" t="s">
        <v>19</v>
      </c>
      <c r="E9" s="21">
        <v>80</v>
      </c>
      <c r="F9" s="27">
        <v>0.0030045138888888895</v>
      </c>
      <c r="G9" s="21"/>
      <c r="H9" s="27"/>
      <c r="I9" s="15"/>
      <c r="J9" s="15"/>
      <c r="K9" s="15"/>
      <c r="L9" s="16"/>
    </row>
    <row r="10" spans="1:12" ht="12.75">
      <c r="A10" s="8">
        <f t="shared" si="0"/>
        <v>9</v>
      </c>
      <c r="B10" s="21">
        <v>13</v>
      </c>
      <c r="C10" s="16" t="s">
        <v>74</v>
      </c>
      <c r="D10" s="16" t="s">
        <v>19</v>
      </c>
      <c r="E10" s="21">
        <v>80</v>
      </c>
      <c r="F10" s="27">
        <v>0.0031854166666666663</v>
      </c>
      <c r="G10" s="21"/>
      <c r="H10" s="27"/>
      <c r="I10" s="15"/>
      <c r="J10" s="15"/>
      <c r="K10" s="15"/>
      <c r="L10" s="16"/>
    </row>
    <row r="11" spans="1:12" ht="12.75">
      <c r="A11" s="8">
        <f t="shared" si="0"/>
        <v>10</v>
      </c>
      <c r="B11" s="21">
        <v>16</v>
      </c>
      <c r="C11" s="16" t="s">
        <v>75</v>
      </c>
      <c r="D11" s="16" t="s">
        <v>62</v>
      </c>
      <c r="E11" s="21">
        <v>80</v>
      </c>
      <c r="F11" s="27">
        <v>0.0035627314814814814</v>
      </c>
      <c r="G11" s="21"/>
      <c r="H11" s="27"/>
      <c r="I11" s="15"/>
      <c r="J11" s="15"/>
      <c r="K11" s="15"/>
      <c r="L11" s="16"/>
    </row>
    <row r="12" spans="1:12" ht="12.75">
      <c r="A12" s="8">
        <f t="shared" si="0"/>
        <v>11</v>
      </c>
      <c r="B12" s="21">
        <v>24</v>
      </c>
      <c r="C12" s="16" t="s">
        <v>69</v>
      </c>
      <c r="D12" s="25" t="s">
        <v>8</v>
      </c>
      <c r="E12" s="21">
        <v>80</v>
      </c>
      <c r="F12" s="27">
        <v>0.004457291666666667</v>
      </c>
      <c r="G12" s="21"/>
      <c r="H12" s="27"/>
      <c r="I12" s="15"/>
      <c r="J12" s="15"/>
      <c r="K12" s="15"/>
      <c r="L12" s="16"/>
    </row>
    <row r="13" spans="1:12" ht="12.75">
      <c r="A13" s="8">
        <f t="shared" si="0"/>
        <v>12</v>
      </c>
      <c r="B13" s="21">
        <v>6</v>
      </c>
      <c r="C13" s="16" t="s">
        <v>72</v>
      </c>
      <c r="D13" s="16" t="s">
        <v>31</v>
      </c>
      <c r="E13" s="26">
        <v>75</v>
      </c>
      <c r="F13" s="27">
        <v>0.0029248842592592595</v>
      </c>
      <c r="G13" s="21"/>
      <c r="H13" s="27"/>
      <c r="I13" s="15"/>
      <c r="J13" s="15"/>
      <c r="K13" s="15"/>
      <c r="L13" s="16"/>
    </row>
    <row r="14" spans="1:12" ht="12.75">
      <c r="A14" s="8">
        <f t="shared" si="0"/>
        <v>13</v>
      </c>
      <c r="B14" s="21">
        <v>26</v>
      </c>
      <c r="C14" s="16" t="s">
        <v>84</v>
      </c>
      <c r="D14" s="25" t="s">
        <v>22</v>
      </c>
      <c r="E14" s="21">
        <v>75</v>
      </c>
      <c r="F14" s="27">
        <v>0.0030802083333333337</v>
      </c>
      <c r="G14" s="21"/>
      <c r="H14" s="27"/>
      <c r="I14" s="15"/>
      <c r="J14" s="15"/>
      <c r="K14" s="15"/>
      <c r="L14" s="16"/>
    </row>
    <row r="15" spans="1:12" ht="12.75">
      <c r="A15" s="8">
        <f t="shared" si="0"/>
        <v>14</v>
      </c>
      <c r="B15" s="21">
        <v>8</v>
      </c>
      <c r="C15" s="16" t="s">
        <v>82</v>
      </c>
      <c r="D15" s="16" t="s">
        <v>19</v>
      </c>
      <c r="E15" s="26">
        <v>75</v>
      </c>
      <c r="F15" s="27">
        <v>0.0032818287037037035</v>
      </c>
      <c r="G15" s="21"/>
      <c r="H15" s="27"/>
      <c r="I15" s="15"/>
      <c r="J15" s="15"/>
      <c r="K15" s="15"/>
      <c r="L15" s="16"/>
    </row>
    <row r="16" spans="1:12" ht="12.75">
      <c r="A16" s="8">
        <f t="shared" si="0"/>
        <v>15</v>
      </c>
      <c r="B16" s="21">
        <v>15</v>
      </c>
      <c r="C16" s="16" t="s">
        <v>71</v>
      </c>
      <c r="D16" s="16" t="s">
        <v>19</v>
      </c>
      <c r="E16" s="21">
        <v>70</v>
      </c>
      <c r="F16" s="27">
        <v>0.0026153935185185186</v>
      </c>
      <c r="G16" s="21"/>
      <c r="H16" s="27"/>
      <c r="I16" s="15"/>
      <c r="J16" s="15"/>
      <c r="K16" s="15"/>
      <c r="L16" s="16"/>
    </row>
    <row r="17" spans="1:12" ht="12.75">
      <c r="A17" s="8">
        <f t="shared" si="0"/>
        <v>16</v>
      </c>
      <c r="B17" s="21">
        <v>17</v>
      </c>
      <c r="C17" s="16" t="s">
        <v>83</v>
      </c>
      <c r="D17" s="16" t="s">
        <v>14</v>
      </c>
      <c r="E17" s="21">
        <v>70</v>
      </c>
      <c r="F17" s="27">
        <v>0.0031969907407407403</v>
      </c>
      <c r="G17" s="21"/>
      <c r="H17" s="27"/>
      <c r="I17" s="15"/>
      <c r="J17" s="15"/>
      <c r="K17" s="15"/>
      <c r="L17" s="16"/>
    </row>
    <row r="18" spans="1:12" ht="12.75">
      <c r="A18" s="8">
        <f t="shared" si="0"/>
        <v>17</v>
      </c>
      <c r="B18" s="21">
        <v>25</v>
      </c>
      <c r="C18" s="16" t="s">
        <v>73</v>
      </c>
      <c r="D18" s="16" t="s">
        <v>19</v>
      </c>
      <c r="E18" s="21">
        <v>65</v>
      </c>
      <c r="F18" s="27">
        <v>0.0032165509259259252</v>
      </c>
      <c r="G18" s="21"/>
      <c r="H18" s="27"/>
      <c r="I18" s="15"/>
      <c r="J18" s="15"/>
      <c r="K18" s="15"/>
      <c r="L18" s="16"/>
    </row>
    <row r="19" spans="1:12" ht="12.75">
      <c r="A19" s="8">
        <f t="shared" si="0"/>
        <v>18</v>
      </c>
      <c r="B19" s="21">
        <v>5</v>
      </c>
      <c r="C19" s="16" t="s">
        <v>80</v>
      </c>
      <c r="D19" s="16" t="s">
        <v>19</v>
      </c>
      <c r="E19" s="26">
        <v>65</v>
      </c>
      <c r="F19" s="27">
        <v>0.0033604166666666674</v>
      </c>
      <c r="G19" s="21"/>
      <c r="H19" s="27"/>
      <c r="I19" s="15"/>
      <c r="J19" s="15"/>
      <c r="K19" s="15"/>
      <c r="L19" s="16"/>
    </row>
    <row r="20" spans="1:12" ht="12.75">
      <c r="A20" s="8">
        <f t="shared" si="0"/>
        <v>19</v>
      </c>
      <c r="B20" s="21">
        <v>7</v>
      </c>
      <c r="C20" s="16" t="s">
        <v>86</v>
      </c>
      <c r="D20" s="16" t="s">
        <v>22</v>
      </c>
      <c r="E20" s="26">
        <v>45</v>
      </c>
      <c r="F20" s="27">
        <v>0.003647916666666667</v>
      </c>
      <c r="G20" s="21"/>
      <c r="H20" s="27"/>
      <c r="I20" s="15"/>
      <c r="J20" s="15"/>
      <c r="K20" s="15"/>
      <c r="L20" s="16"/>
    </row>
    <row r="21" spans="1:12" ht="12.75">
      <c r="A21" s="8">
        <f t="shared" si="0"/>
        <v>20</v>
      </c>
      <c r="B21" s="21">
        <v>27</v>
      </c>
      <c r="C21" s="16" t="s">
        <v>85</v>
      </c>
      <c r="D21" s="16" t="s">
        <v>14</v>
      </c>
      <c r="E21" s="21">
        <v>30</v>
      </c>
      <c r="F21" s="27">
        <v>0.0041101851851851855</v>
      </c>
      <c r="G21" s="21"/>
      <c r="H21" s="27"/>
      <c r="I21" s="15"/>
      <c r="J21" s="15"/>
      <c r="K21" s="15"/>
      <c r="L21" s="16"/>
    </row>
    <row r="22" spans="2:8" ht="12.75">
      <c r="B22" s="31"/>
      <c r="C22" s="32"/>
      <c r="D22" s="32"/>
      <c r="E22" s="24"/>
      <c r="F22" s="24"/>
      <c r="G22" s="24"/>
      <c r="H22" s="23"/>
    </row>
    <row r="23" spans="2:8" ht="12.75">
      <c r="B23" s="31"/>
      <c r="C23" s="32"/>
      <c r="D23" s="32"/>
      <c r="E23" s="24"/>
      <c r="F23" s="24"/>
      <c r="G23" s="24"/>
      <c r="H23" s="23"/>
    </row>
    <row r="24" spans="2:8" ht="12.75">
      <c r="B24" s="31"/>
      <c r="C24" s="32"/>
      <c r="D24" s="32"/>
      <c r="E24" s="24"/>
      <c r="F24" s="24"/>
      <c r="G24" s="24"/>
      <c r="H24" s="23"/>
    </row>
    <row r="25" spans="2:8" ht="12.75">
      <c r="B25" s="31"/>
      <c r="C25" s="32"/>
      <c r="D25" s="32"/>
      <c r="E25" s="24"/>
      <c r="F25" s="24"/>
      <c r="G25" s="24"/>
      <c r="H25" s="23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Damen&amp;C&amp;"Microsoft Sans Serif,Fett"&amp;14 51. Internationale Deutsche Casting-Meisterschaft
Halle  24. - 27.08.2006&amp;R
&amp;"MS Sans Serif,Fett Kursiv"Spinning Accuracy Skish Ladies</oddHeader>
    <oddFooter>&amp;R&amp;O&amp;G
&amp;"Microsoft Sans Serif,Standard"&amp;8Verband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J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2.00390625" style="47" customWidth="1"/>
    <col min="4" max="4" width="21.8515625" style="47" bestFit="1" customWidth="1"/>
    <col min="5" max="5" width="9.8515625" style="47" bestFit="1" customWidth="1"/>
    <col min="6" max="6" width="10.421875" style="47" bestFit="1" customWidth="1"/>
    <col min="7" max="7" width="11.421875" style="47" customWidth="1"/>
    <col min="8" max="16384" width="11.421875" style="34" customWidth="1"/>
  </cols>
  <sheetData>
    <row r="1" spans="1:8" s="1" customFormat="1" ht="12.75">
      <c r="A1" s="38" t="s">
        <v>0</v>
      </c>
      <c r="B1" s="39" t="s">
        <v>1</v>
      </c>
      <c r="C1" s="50" t="s">
        <v>2</v>
      </c>
      <c r="D1" s="50" t="s">
        <v>3</v>
      </c>
      <c r="E1" s="40" t="s">
        <v>98</v>
      </c>
      <c r="F1" s="51" t="s">
        <v>99</v>
      </c>
      <c r="G1" s="41" t="s">
        <v>100</v>
      </c>
      <c r="H1" s="52"/>
    </row>
    <row r="2" spans="1:10" s="44" customFormat="1" ht="23.25" customHeight="1">
      <c r="A2" s="39">
        <v>1</v>
      </c>
      <c r="B2" s="39">
        <v>51</v>
      </c>
      <c r="C2" s="9" t="s">
        <v>7</v>
      </c>
      <c r="D2" s="10" t="s">
        <v>8</v>
      </c>
      <c r="E2" s="41">
        <v>77.26</v>
      </c>
      <c r="F2" s="53">
        <v>115.89</v>
      </c>
      <c r="G2" s="41">
        <v>75.52</v>
      </c>
      <c r="H2" s="54"/>
      <c r="I2" s="43"/>
      <c r="J2" s="9"/>
    </row>
    <row r="3" spans="1:10" s="44" customFormat="1" ht="12.75">
      <c r="A3" s="39">
        <f aca="true" t="shared" si="0" ref="A3:A34">A2+1</f>
        <v>2</v>
      </c>
      <c r="B3" s="39">
        <v>31</v>
      </c>
      <c r="C3" s="9" t="s">
        <v>30</v>
      </c>
      <c r="D3" s="10" t="s">
        <v>31</v>
      </c>
      <c r="E3" s="40">
        <v>72.6</v>
      </c>
      <c r="F3" s="53">
        <v>108.9</v>
      </c>
      <c r="G3" s="40">
        <v>74.69</v>
      </c>
      <c r="H3" s="54"/>
      <c r="I3" s="43"/>
      <c r="J3" s="9"/>
    </row>
    <row r="4" spans="1:10" s="44" customFormat="1" ht="12.75">
      <c r="A4" s="39">
        <f t="shared" si="0"/>
        <v>3</v>
      </c>
      <c r="B4" s="39">
        <v>32</v>
      </c>
      <c r="C4" s="9" t="s">
        <v>21</v>
      </c>
      <c r="D4" s="9" t="s">
        <v>22</v>
      </c>
      <c r="E4" s="40">
        <v>70.6</v>
      </c>
      <c r="F4" s="53">
        <v>105.9</v>
      </c>
      <c r="G4" s="40">
        <v>73.36</v>
      </c>
      <c r="H4" s="54"/>
      <c r="I4" s="43"/>
      <c r="J4" s="9"/>
    </row>
    <row r="5" spans="1:10" ht="23.25" customHeight="1">
      <c r="A5" s="39">
        <f t="shared" si="0"/>
        <v>4</v>
      </c>
      <c r="B5" s="24">
        <v>58</v>
      </c>
      <c r="C5" s="16" t="s">
        <v>25</v>
      </c>
      <c r="D5" s="25" t="s">
        <v>17</v>
      </c>
      <c r="E5" s="45">
        <v>73.31</v>
      </c>
      <c r="F5" s="55">
        <v>109.965</v>
      </c>
      <c r="G5" s="45">
        <v>71.19</v>
      </c>
      <c r="H5" s="56"/>
      <c r="I5" s="15"/>
      <c r="J5" s="16"/>
    </row>
    <row r="6" spans="1:10" ht="12.75">
      <c r="A6" s="39">
        <f t="shared" si="0"/>
        <v>5</v>
      </c>
      <c r="B6" s="24">
        <v>82</v>
      </c>
      <c r="C6" s="16" t="s">
        <v>24</v>
      </c>
      <c r="D6" s="16" t="s">
        <v>14</v>
      </c>
      <c r="E6" s="46">
        <v>74.83</v>
      </c>
      <c r="F6" s="55">
        <v>112.245</v>
      </c>
      <c r="G6" s="46">
        <v>70.73</v>
      </c>
      <c r="H6" s="56"/>
      <c r="I6" s="15"/>
      <c r="J6" s="16"/>
    </row>
    <row r="7" spans="1:10" ht="12.75">
      <c r="A7" s="39">
        <f t="shared" si="0"/>
        <v>6</v>
      </c>
      <c r="B7" s="24">
        <v>57</v>
      </c>
      <c r="C7" s="16" t="s">
        <v>26</v>
      </c>
      <c r="D7" s="25" t="s">
        <v>19</v>
      </c>
      <c r="E7" s="45">
        <v>71.02</v>
      </c>
      <c r="F7" s="55">
        <v>106.53</v>
      </c>
      <c r="G7" s="45">
        <v>66.55</v>
      </c>
      <c r="H7" s="56"/>
      <c r="I7" s="15"/>
      <c r="J7" s="16"/>
    </row>
    <row r="8" spans="1:10" ht="12.75">
      <c r="A8" s="39">
        <f t="shared" si="0"/>
        <v>7</v>
      </c>
      <c r="B8" s="24">
        <v>71</v>
      </c>
      <c r="C8" s="16" t="s">
        <v>16</v>
      </c>
      <c r="D8" s="16" t="s">
        <v>17</v>
      </c>
      <c r="E8" s="45">
        <v>70.27</v>
      </c>
      <c r="F8" s="55">
        <v>105.405</v>
      </c>
      <c r="G8" s="45"/>
      <c r="H8" s="56"/>
      <c r="I8" s="15"/>
      <c r="J8" s="16"/>
    </row>
    <row r="9" spans="1:10" ht="12.75">
      <c r="A9" s="39">
        <f t="shared" si="0"/>
        <v>8</v>
      </c>
      <c r="B9" s="24">
        <v>73</v>
      </c>
      <c r="C9" s="16" t="s">
        <v>12</v>
      </c>
      <c r="D9" s="16" t="s">
        <v>8</v>
      </c>
      <c r="E9" s="45">
        <v>69.62</v>
      </c>
      <c r="F9" s="55">
        <v>104.43</v>
      </c>
      <c r="G9" s="45"/>
      <c r="H9" s="56"/>
      <c r="I9" s="15"/>
      <c r="J9" s="16"/>
    </row>
    <row r="10" spans="1:10" ht="12.75">
      <c r="A10" s="39">
        <f t="shared" si="0"/>
        <v>9</v>
      </c>
      <c r="B10" s="24">
        <v>91</v>
      </c>
      <c r="C10" s="16" t="s">
        <v>33</v>
      </c>
      <c r="D10" s="16" t="s">
        <v>19</v>
      </c>
      <c r="E10" s="46">
        <v>69.52</v>
      </c>
      <c r="F10" s="55">
        <v>104.28</v>
      </c>
      <c r="H10" s="15"/>
      <c r="I10" s="15"/>
      <c r="J10" s="16"/>
    </row>
    <row r="11" spans="1:10" ht="12.75">
      <c r="A11" s="39">
        <f t="shared" si="0"/>
        <v>10</v>
      </c>
      <c r="B11" s="24">
        <v>53</v>
      </c>
      <c r="C11" s="16" t="s">
        <v>46</v>
      </c>
      <c r="D11" s="25" t="s">
        <v>31</v>
      </c>
      <c r="E11" s="45">
        <v>69.38</v>
      </c>
      <c r="F11" s="55">
        <v>104.07</v>
      </c>
      <c r="H11" s="15"/>
      <c r="I11" s="15"/>
      <c r="J11" s="16"/>
    </row>
    <row r="12" spans="1:10" ht="12.75">
      <c r="A12" s="39">
        <f t="shared" si="0"/>
        <v>11</v>
      </c>
      <c r="B12" s="24">
        <v>54</v>
      </c>
      <c r="C12" s="16" t="s">
        <v>9</v>
      </c>
      <c r="D12" s="25" t="s">
        <v>10</v>
      </c>
      <c r="E12" s="45">
        <v>69.19</v>
      </c>
      <c r="F12" s="55">
        <v>103.785</v>
      </c>
      <c r="H12" s="15"/>
      <c r="I12" s="15"/>
      <c r="J12" s="16"/>
    </row>
    <row r="13" spans="1:10" ht="12.75">
      <c r="A13" s="39">
        <f t="shared" si="0"/>
        <v>12</v>
      </c>
      <c r="B13" s="24">
        <v>74</v>
      </c>
      <c r="C13" s="16" t="s">
        <v>45</v>
      </c>
      <c r="D13" s="16" t="s">
        <v>31</v>
      </c>
      <c r="E13" s="45">
        <v>69.05</v>
      </c>
      <c r="F13" s="55">
        <v>103.575</v>
      </c>
      <c r="H13" s="15"/>
      <c r="I13" s="15"/>
      <c r="J13" s="16"/>
    </row>
    <row r="14" spans="1:10" ht="12.75">
      <c r="A14" s="39">
        <f t="shared" si="0"/>
        <v>13</v>
      </c>
      <c r="B14" s="24">
        <v>96</v>
      </c>
      <c r="C14" s="16" t="s">
        <v>47</v>
      </c>
      <c r="D14" s="16" t="s">
        <v>17</v>
      </c>
      <c r="E14" s="46">
        <v>68.52</v>
      </c>
      <c r="F14" s="55">
        <v>102.78</v>
      </c>
      <c r="H14" s="15"/>
      <c r="I14" s="15"/>
      <c r="J14" s="16"/>
    </row>
    <row r="15" spans="1:10" ht="12.75">
      <c r="A15" s="39">
        <f t="shared" si="0"/>
        <v>14</v>
      </c>
      <c r="B15" s="24">
        <v>52</v>
      </c>
      <c r="C15" s="16" t="s">
        <v>32</v>
      </c>
      <c r="D15" s="25" t="s">
        <v>8</v>
      </c>
      <c r="E15" s="45">
        <v>67.99</v>
      </c>
      <c r="F15" s="55">
        <v>101.985</v>
      </c>
      <c r="H15" s="15"/>
      <c r="I15" s="15"/>
      <c r="J15" s="25"/>
    </row>
    <row r="16" spans="1:10" ht="12.75">
      <c r="A16" s="39">
        <f t="shared" si="0"/>
        <v>15</v>
      </c>
      <c r="B16" s="24">
        <v>77</v>
      </c>
      <c r="C16" s="25" t="s">
        <v>13</v>
      </c>
      <c r="D16" s="25" t="s">
        <v>14</v>
      </c>
      <c r="E16" s="45">
        <v>67.94</v>
      </c>
      <c r="F16" s="55">
        <v>101.91</v>
      </c>
      <c r="H16" s="15"/>
      <c r="I16" s="15"/>
      <c r="J16" s="16"/>
    </row>
    <row r="17" spans="1:10" ht="12.75">
      <c r="A17" s="39">
        <f t="shared" si="0"/>
        <v>16</v>
      </c>
      <c r="B17" s="24">
        <v>81</v>
      </c>
      <c r="C17" s="16" t="s">
        <v>11</v>
      </c>
      <c r="D17" s="16" t="s">
        <v>8</v>
      </c>
      <c r="E17" s="46">
        <v>67.29</v>
      </c>
      <c r="F17" s="55">
        <v>100.935</v>
      </c>
      <c r="H17" s="15"/>
      <c r="I17" s="15"/>
      <c r="J17" s="16"/>
    </row>
    <row r="18" spans="1:10" ht="12.75">
      <c r="A18" s="39">
        <f t="shared" si="0"/>
        <v>17</v>
      </c>
      <c r="B18" s="24">
        <v>55</v>
      </c>
      <c r="C18" s="25" t="s">
        <v>58</v>
      </c>
      <c r="D18" s="25" t="s">
        <v>17</v>
      </c>
      <c r="E18" s="45">
        <v>67.28</v>
      </c>
      <c r="F18" s="55">
        <v>100.92</v>
      </c>
      <c r="H18" s="15"/>
      <c r="I18" s="15"/>
      <c r="J18" s="16"/>
    </row>
    <row r="19" spans="1:10" ht="12.75">
      <c r="A19" s="39">
        <f t="shared" si="0"/>
        <v>18</v>
      </c>
      <c r="B19" s="24">
        <v>35</v>
      </c>
      <c r="C19" s="16" t="s">
        <v>38</v>
      </c>
      <c r="D19" s="16" t="s">
        <v>22</v>
      </c>
      <c r="E19" s="45">
        <v>66.78</v>
      </c>
      <c r="F19" s="55">
        <v>100.17</v>
      </c>
      <c r="H19" s="15"/>
      <c r="I19" s="15"/>
      <c r="J19" s="16"/>
    </row>
    <row r="20" spans="1:10" ht="12.75">
      <c r="A20" s="39">
        <f t="shared" si="0"/>
        <v>19</v>
      </c>
      <c r="B20" s="24">
        <v>86</v>
      </c>
      <c r="C20" s="16" t="s">
        <v>40</v>
      </c>
      <c r="D20" s="16" t="s">
        <v>19</v>
      </c>
      <c r="E20" s="46">
        <v>66.53</v>
      </c>
      <c r="F20" s="55">
        <v>99.795</v>
      </c>
      <c r="H20" s="15"/>
      <c r="I20" s="15"/>
      <c r="J20" s="16"/>
    </row>
    <row r="21" spans="1:10" ht="12.75">
      <c r="A21" s="39">
        <f t="shared" si="0"/>
        <v>20</v>
      </c>
      <c r="B21" s="24">
        <v>97</v>
      </c>
      <c r="C21" s="16" t="s">
        <v>20</v>
      </c>
      <c r="D21" s="16" t="s">
        <v>10</v>
      </c>
      <c r="E21" s="46">
        <v>66.41</v>
      </c>
      <c r="F21" s="55">
        <v>99.615</v>
      </c>
      <c r="H21" s="15"/>
      <c r="I21" s="15"/>
      <c r="J21" s="16"/>
    </row>
    <row r="22" spans="1:10" ht="12.75">
      <c r="A22" s="39">
        <f t="shared" si="0"/>
        <v>21</v>
      </c>
      <c r="B22" s="24">
        <v>94</v>
      </c>
      <c r="C22" s="16" t="s">
        <v>27</v>
      </c>
      <c r="D22" s="16" t="s">
        <v>8</v>
      </c>
      <c r="E22" s="46">
        <v>65.55</v>
      </c>
      <c r="F22" s="55">
        <v>98.325</v>
      </c>
      <c r="H22" s="15"/>
      <c r="I22" s="15"/>
      <c r="J22" s="16"/>
    </row>
    <row r="23" spans="1:10" ht="12.75">
      <c r="A23" s="39">
        <f t="shared" si="0"/>
        <v>22</v>
      </c>
      <c r="B23" s="24">
        <v>34</v>
      </c>
      <c r="C23" s="16" t="s">
        <v>57</v>
      </c>
      <c r="D23" s="16" t="s">
        <v>14</v>
      </c>
      <c r="E23" s="45">
        <v>65.28</v>
      </c>
      <c r="F23" s="55">
        <v>97.92</v>
      </c>
      <c r="H23" s="15"/>
      <c r="I23" s="15"/>
      <c r="J23" s="16"/>
    </row>
    <row r="24" spans="1:10" ht="12.75">
      <c r="A24" s="39">
        <f t="shared" si="0"/>
        <v>23</v>
      </c>
      <c r="B24" s="24">
        <v>39</v>
      </c>
      <c r="C24" s="16" t="s">
        <v>61</v>
      </c>
      <c r="D24" s="16" t="s">
        <v>62</v>
      </c>
      <c r="E24" s="45">
        <v>65.15</v>
      </c>
      <c r="F24" s="55">
        <v>97.725</v>
      </c>
      <c r="H24" s="15"/>
      <c r="I24" s="15"/>
      <c r="J24" s="16"/>
    </row>
    <row r="25" spans="1:10" ht="12.75">
      <c r="A25" s="39">
        <f t="shared" si="0"/>
        <v>24</v>
      </c>
      <c r="B25" s="24">
        <v>83</v>
      </c>
      <c r="C25" s="16" t="s">
        <v>35</v>
      </c>
      <c r="D25" s="16" t="s">
        <v>14</v>
      </c>
      <c r="E25" s="46">
        <v>65.08</v>
      </c>
      <c r="F25" s="55">
        <v>97.62</v>
      </c>
      <c r="H25" s="15"/>
      <c r="I25" s="15"/>
      <c r="J25" s="16"/>
    </row>
    <row r="26" spans="1:10" ht="12.75">
      <c r="A26" s="39">
        <f t="shared" si="0"/>
        <v>25</v>
      </c>
      <c r="B26" s="24">
        <v>56</v>
      </c>
      <c r="C26" s="16" t="s">
        <v>43</v>
      </c>
      <c r="D26" s="25" t="s">
        <v>14</v>
      </c>
      <c r="E26" s="45">
        <v>64.8</v>
      </c>
      <c r="F26" s="55">
        <v>97.2</v>
      </c>
      <c r="H26" s="15"/>
      <c r="I26" s="15"/>
      <c r="J26" s="16"/>
    </row>
    <row r="27" spans="1:10" ht="12.75">
      <c r="A27" s="39">
        <f t="shared" si="0"/>
        <v>26</v>
      </c>
      <c r="B27" s="24">
        <v>93</v>
      </c>
      <c r="C27" s="16" t="s">
        <v>44</v>
      </c>
      <c r="D27" s="16" t="s">
        <v>19</v>
      </c>
      <c r="E27" s="46">
        <v>64.66</v>
      </c>
      <c r="F27" s="55">
        <v>96.99</v>
      </c>
      <c r="H27" s="15"/>
      <c r="I27" s="15"/>
      <c r="J27" s="16"/>
    </row>
    <row r="28" spans="1:10" ht="12.75">
      <c r="A28" s="39">
        <f t="shared" si="0"/>
        <v>27</v>
      </c>
      <c r="B28" s="24">
        <v>89</v>
      </c>
      <c r="C28" s="16" t="s">
        <v>15</v>
      </c>
      <c r="D28" s="16" t="s">
        <v>10</v>
      </c>
      <c r="E28" s="46">
        <v>64.61</v>
      </c>
      <c r="F28" s="55">
        <v>96.915</v>
      </c>
      <c r="H28" s="15"/>
      <c r="I28" s="15"/>
      <c r="J28" s="25"/>
    </row>
    <row r="29" spans="1:10" ht="12.75">
      <c r="A29" s="39">
        <f t="shared" si="0"/>
        <v>28</v>
      </c>
      <c r="B29" s="24">
        <v>40</v>
      </c>
      <c r="C29" s="16" t="s">
        <v>55</v>
      </c>
      <c r="D29" s="25" t="s">
        <v>19</v>
      </c>
      <c r="E29" s="45">
        <v>64.45</v>
      </c>
      <c r="F29" s="55">
        <v>96.675</v>
      </c>
      <c r="H29" s="15"/>
      <c r="I29" s="15"/>
      <c r="J29" s="16"/>
    </row>
    <row r="30" spans="1:10" ht="12.75">
      <c r="A30" s="39">
        <f t="shared" si="0"/>
        <v>29</v>
      </c>
      <c r="B30" s="24">
        <v>41</v>
      </c>
      <c r="C30" s="16" t="s">
        <v>65</v>
      </c>
      <c r="D30" s="16" t="s">
        <v>49</v>
      </c>
      <c r="E30" s="45">
        <v>64.44</v>
      </c>
      <c r="F30" s="55">
        <v>96.66</v>
      </c>
      <c r="H30" s="15"/>
      <c r="I30" s="15"/>
      <c r="J30" s="16"/>
    </row>
    <row r="31" spans="1:10" ht="12.75">
      <c r="A31" s="39">
        <f t="shared" si="0"/>
        <v>30</v>
      </c>
      <c r="B31" s="24">
        <v>79</v>
      </c>
      <c r="C31" s="16" t="s">
        <v>36</v>
      </c>
      <c r="D31" s="16" t="s">
        <v>19</v>
      </c>
      <c r="E31" s="46">
        <v>64.18</v>
      </c>
      <c r="F31" s="55">
        <v>96.27</v>
      </c>
      <c r="H31" s="15"/>
      <c r="I31" s="15"/>
      <c r="J31" s="16"/>
    </row>
    <row r="32" spans="1:10" ht="12.75">
      <c r="A32" s="39">
        <f t="shared" si="0"/>
        <v>31</v>
      </c>
      <c r="B32" s="24">
        <v>87</v>
      </c>
      <c r="C32" s="16" t="s">
        <v>53</v>
      </c>
      <c r="D32" s="16" t="s">
        <v>22</v>
      </c>
      <c r="E32" s="46">
        <v>64.02</v>
      </c>
      <c r="F32" s="55">
        <v>96.03</v>
      </c>
      <c r="H32" s="15"/>
      <c r="I32" s="15"/>
      <c r="J32" s="16"/>
    </row>
    <row r="33" spans="1:10" ht="12.75">
      <c r="A33" s="39">
        <f t="shared" si="0"/>
        <v>32</v>
      </c>
      <c r="B33" s="24">
        <v>38</v>
      </c>
      <c r="C33" s="16" t="s">
        <v>23</v>
      </c>
      <c r="D33" s="16" t="s">
        <v>19</v>
      </c>
      <c r="E33" s="45">
        <v>63.95</v>
      </c>
      <c r="F33" s="55">
        <v>95.925</v>
      </c>
      <c r="H33" s="15"/>
      <c r="I33" s="15"/>
      <c r="J33" s="16"/>
    </row>
    <row r="34" spans="1:10" ht="12.75">
      <c r="A34" s="39">
        <f t="shared" si="0"/>
        <v>33</v>
      </c>
      <c r="B34" s="24">
        <v>36</v>
      </c>
      <c r="C34" s="16" t="s">
        <v>50</v>
      </c>
      <c r="D34" s="16" t="s">
        <v>17</v>
      </c>
      <c r="E34" s="45">
        <v>63.89</v>
      </c>
      <c r="F34" s="55">
        <v>95.835</v>
      </c>
      <c r="H34" s="15"/>
      <c r="I34" s="15"/>
      <c r="J34" s="16"/>
    </row>
    <row r="35" spans="1:10" ht="12.75">
      <c r="A35" s="39">
        <f aca="true" t="shared" si="1" ref="A35:A51">A34+1</f>
        <v>34</v>
      </c>
      <c r="B35" s="24">
        <v>85</v>
      </c>
      <c r="C35" s="16" t="s">
        <v>54</v>
      </c>
      <c r="D35" s="16" t="s">
        <v>22</v>
      </c>
      <c r="E35" s="46">
        <v>63.55</v>
      </c>
      <c r="F35" s="55">
        <v>95.325</v>
      </c>
      <c r="H35" s="15"/>
      <c r="I35" s="15"/>
      <c r="J35" s="16"/>
    </row>
    <row r="36" spans="1:10" ht="12.75">
      <c r="A36" s="39">
        <f t="shared" si="1"/>
        <v>35</v>
      </c>
      <c r="B36" s="24">
        <v>78</v>
      </c>
      <c r="C36" s="16" t="s">
        <v>39</v>
      </c>
      <c r="D36" s="16" t="s">
        <v>19</v>
      </c>
      <c r="E36" s="46">
        <v>63.04</v>
      </c>
      <c r="F36" s="55">
        <v>94.56</v>
      </c>
      <c r="H36" s="15"/>
      <c r="I36" s="15"/>
      <c r="J36" s="16"/>
    </row>
    <row r="37" spans="1:10" ht="12.75">
      <c r="A37" s="39">
        <f t="shared" si="1"/>
        <v>36</v>
      </c>
      <c r="B37" s="24">
        <v>95</v>
      </c>
      <c r="C37" s="16" t="s">
        <v>48</v>
      </c>
      <c r="D37" s="16" t="s">
        <v>49</v>
      </c>
      <c r="E37" s="46">
        <v>62.91</v>
      </c>
      <c r="F37" s="55">
        <v>94.365</v>
      </c>
      <c r="H37" s="15"/>
      <c r="I37" s="15"/>
      <c r="J37" s="16"/>
    </row>
    <row r="38" spans="1:10" ht="12.75">
      <c r="A38" s="39">
        <f t="shared" si="1"/>
        <v>37</v>
      </c>
      <c r="B38" s="24">
        <v>84</v>
      </c>
      <c r="C38" s="16" t="s">
        <v>37</v>
      </c>
      <c r="D38" s="16" t="s">
        <v>22</v>
      </c>
      <c r="E38" s="46">
        <v>62.63</v>
      </c>
      <c r="F38" s="55">
        <v>93.945</v>
      </c>
      <c r="H38" s="15"/>
      <c r="I38" s="15"/>
      <c r="J38" s="16"/>
    </row>
    <row r="39" spans="1:10" ht="12.75">
      <c r="A39" s="39">
        <f t="shared" si="1"/>
        <v>38</v>
      </c>
      <c r="B39" s="24">
        <v>75</v>
      </c>
      <c r="C39" s="16" t="s">
        <v>42</v>
      </c>
      <c r="D39" s="16" t="s">
        <v>22</v>
      </c>
      <c r="E39" s="45">
        <v>62.39</v>
      </c>
      <c r="F39" s="55">
        <v>93.585</v>
      </c>
      <c r="H39" s="15"/>
      <c r="I39" s="15"/>
      <c r="J39" s="16"/>
    </row>
    <row r="40" spans="1:10" ht="12.75">
      <c r="A40" s="39">
        <f t="shared" si="1"/>
        <v>39</v>
      </c>
      <c r="B40" s="24">
        <v>100</v>
      </c>
      <c r="C40" s="16" t="s">
        <v>66</v>
      </c>
      <c r="D40" s="16" t="s">
        <v>60</v>
      </c>
      <c r="E40" s="46">
        <v>62.16</v>
      </c>
      <c r="F40" s="55">
        <v>93.24</v>
      </c>
      <c r="H40" s="15"/>
      <c r="I40" s="15"/>
      <c r="J40" s="16"/>
    </row>
    <row r="41" spans="1:10" ht="12.75">
      <c r="A41" s="39">
        <f t="shared" si="1"/>
        <v>40</v>
      </c>
      <c r="B41" s="24">
        <v>76</v>
      </c>
      <c r="C41" s="16" t="s">
        <v>52</v>
      </c>
      <c r="D41" s="16" t="s">
        <v>49</v>
      </c>
      <c r="E41" s="45">
        <v>62.15</v>
      </c>
      <c r="F41" s="55">
        <v>93.225</v>
      </c>
      <c r="H41" s="15"/>
      <c r="I41" s="15"/>
      <c r="J41" s="16"/>
    </row>
    <row r="42" spans="1:10" ht="12.75">
      <c r="A42" s="39">
        <f t="shared" si="1"/>
        <v>41</v>
      </c>
      <c r="B42" s="24">
        <v>72</v>
      </c>
      <c r="C42" s="16" t="s">
        <v>34</v>
      </c>
      <c r="D42" s="16" t="s">
        <v>8</v>
      </c>
      <c r="E42" s="45">
        <v>61.87</v>
      </c>
      <c r="F42" s="55">
        <v>92.805</v>
      </c>
      <c r="H42" s="15"/>
      <c r="I42" s="15"/>
      <c r="J42" s="16"/>
    </row>
    <row r="43" spans="1:10" ht="12.75">
      <c r="A43" s="39">
        <f t="shared" si="1"/>
        <v>42</v>
      </c>
      <c r="B43" s="24">
        <v>80</v>
      </c>
      <c r="C43" s="16" t="s">
        <v>63</v>
      </c>
      <c r="D43" s="16" t="s">
        <v>60</v>
      </c>
      <c r="E43" s="46">
        <v>61.71</v>
      </c>
      <c r="F43" s="55">
        <v>92.565</v>
      </c>
      <c r="H43" s="15"/>
      <c r="I43" s="15"/>
      <c r="J43" s="16"/>
    </row>
    <row r="44" spans="1:10" ht="12.75">
      <c r="A44" s="39">
        <f t="shared" si="1"/>
        <v>43</v>
      </c>
      <c r="B44" s="24">
        <v>99</v>
      </c>
      <c r="C44" s="16" t="s">
        <v>28</v>
      </c>
      <c r="D44" s="16" t="s">
        <v>19</v>
      </c>
      <c r="E44" s="46">
        <v>61.2</v>
      </c>
      <c r="F44" s="55">
        <v>91.8</v>
      </c>
      <c r="H44" s="15"/>
      <c r="I44" s="15"/>
      <c r="J44" s="16"/>
    </row>
    <row r="45" spans="1:10" ht="12.75">
      <c r="A45" s="39">
        <f t="shared" si="1"/>
        <v>44</v>
      </c>
      <c r="B45" s="24">
        <v>98</v>
      </c>
      <c r="C45" s="16" t="s">
        <v>64</v>
      </c>
      <c r="D45" s="16" t="s">
        <v>62</v>
      </c>
      <c r="E45" s="46">
        <v>60.69</v>
      </c>
      <c r="F45" s="55">
        <v>91.035</v>
      </c>
      <c r="H45" s="15"/>
      <c r="I45" s="15"/>
      <c r="J45" s="16"/>
    </row>
    <row r="46" spans="1:10" ht="12.75">
      <c r="A46" s="39">
        <f t="shared" si="1"/>
        <v>45</v>
      </c>
      <c r="B46" s="24">
        <v>59</v>
      </c>
      <c r="C46" s="16" t="s">
        <v>41</v>
      </c>
      <c r="D46" s="16" t="s">
        <v>19</v>
      </c>
      <c r="E46" s="45">
        <v>59.42</v>
      </c>
      <c r="F46" s="55">
        <v>89.13</v>
      </c>
      <c r="H46" s="15"/>
      <c r="I46" s="15"/>
      <c r="J46" s="15"/>
    </row>
    <row r="47" spans="1:10" ht="12.75">
      <c r="A47" s="39">
        <f t="shared" si="1"/>
        <v>46</v>
      </c>
      <c r="B47" s="24">
        <v>60</v>
      </c>
      <c r="C47" s="16" t="s">
        <v>51</v>
      </c>
      <c r="D47" s="25" t="s">
        <v>17</v>
      </c>
      <c r="E47" s="45">
        <v>58.3</v>
      </c>
      <c r="F47" s="55">
        <v>87.45</v>
      </c>
      <c r="H47" s="15"/>
      <c r="I47" s="15"/>
      <c r="J47" s="15"/>
    </row>
    <row r="48" spans="1:10" ht="12.75">
      <c r="A48" s="39">
        <f t="shared" si="1"/>
        <v>47</v>
      </c>
      <c r="B48" s="24">
        <v>61</v>
      </c>
      <c r="C48" s="16" t="s">
        <v>59</v>
      </c>
      <c r="D48" s="25" t="s">
        <v>60</v>
      </c>
      <c r="E48" s="45">
        <v>58.17</v>
      </c>
      <c r="F48" s="55">
        <v>87.255</v>
      </c>
      <c r="H48" s="15"/>
      <c r="I48" s="15"/>
      <c r="J48" s="15"/>
    </row>
    <row r="49" spans="1:10" ht="12.75">
      <c r="A49" s="39">
        <f t="shared" si="1"/>
        <v>48</v>
      </c>
      <c r="B49" s="24">
        <v>88</v>
      </c>
      <c r="C49" s="16" t="s">
        <v>29</v>
      </c>
      <c r="D49" s="16" t="s">
        <v>22</v>
      </c>
      <c r="E49" s="46">
        <v>56.56</v>
      </c>
      <c r="F49" s="55">
        <v>84.84</v>
      </c>
      <c r="H49" s="15"/>
      <c r="I49" s="15"/>
      <c r="J49" s="15"/>
    </row>
    <row r="50" spans="1:10" ht="12.75">
      <c r="A50" s="39">
        <f t="shared" si="1"/>
        <v>49</v>
      </c>
      <c r="B50" s="24">
        <v>90</v>
      </c>
      <c r="C50" s="16" t="s">
        <v>18</v>
      </c>
      <c r="D50" s="16" t="s">
        <v>19</v>
      </c>
      <c r="E50" s="46">
        <v>51.92</v>
      </c>
      <c r="F50" s="55">
        <v>77.88</v>
      </c>
      <c r="H50" s="15"/>
      <c r="I50" s="15"/>
      <c r="J50" s="15"/>
    </row>
    <row r="51" spans="1:10" ht="12.75">
      <c r="A51" s="39">
        <f t="shared" si="1"/>
        <v>50</v>
      </c>
      <c r="B51" s="24">
        <v>92</v>
      </c>
      <c r="C51" s="16" t="s">
        <v>56</v>
      </c>
      <c r="D51" s="16" t="s">
        <v>19</v>
      </c>
      <c r="E51" s="46">
        <v>0</v>
      </c>
      <c r="F51" s="55">
        <v>0</v>
      </c>
      <c r="H51" s="15"/>
      <c r="I51" s="15"/>
      <c r="J51" s="15"/>
    </row>
    <row r="52" spans="2:6" ht="12.75">
      <c r="B52" s="24"/>
      <c r="C52" s="32"/>
      <c r="D52" s="32"/>
      <c r="E52" s="46"/>
      <c r="F52" s="55"/>
    </row>
    <row r="53" spans="2:6" ht="12.75">
      <c r="B53" s="24"/>
      <c r="C53" s="32"/>
      <c r="D53" s="32"/>
      <c r="E53" s="46"/>
      <c r="F53" s="55"/>
    </row>
    <row r="54" spans="2:6" ht="12.75">
      <c r="B54" s="24"/>
      <c r="C54" s="32"/>
      <c r="D54" s="32"/>
      <c r="E54" s="46"/>
      <c r="F54" s="55"/>
    </row>
    <row r="55" spans="2:6" ht="12.75">
      <c r="B55" s="24"/>
      <c r="C55" s="32"/>
      <c r="D55" s="32"/>
      <c r="E55" s="46"/>
      <c r="F55" s="55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3"/>
  <headerFooter alignWithMargins="0">
    <oddHeader>&amp;L&amp;13
&amp;"MS Sans Serif,Fett Kursiv"&amp;10Gewicht Weit Einhand  7.5g Herren&amp;C&amp;"Microsoft Sans Serif,Fett"&amp;14 51. Intern. Deutsche Casting-Meisterschaft
Halle  24. - 27.08.2006&amp;R&amp;13
&amp;10
&amp;"MS Sans Serif,Fett Kursiv"Spinning Distance Single  Handed 7.5g Men</oddHeader>
    <oddFooter>&amp;R&amp;O&amp;G
&amp;"Microsoft Sans Serif,Standard"&amp;8Verband Deutscher Sportfischer e. V.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51. Deutsche Meisterschaft 2006 Halle Handout</dc:title>
  <dc:subject/>
  <dc:creator>Carsten Pingel + Mike Schmidt</dc:creator>
  <cp:keywords/>
  <dc:description>Auswertungsprogramm ist auf unserem Mist gewachsen. Rückfragen unter 030/7714185
Carsten</dc:description>
  <cp:lastModifiedBy>Klamet</cp:lastModifiedBy>
  <dcterms:created xsi:type="dcterms:W3CDTF">2006-08-26T14:57:45Z</dcterms:created>
  <dcterms:modified xsi:type="dcterms:W3CDTF">2006-08-26T15:22:21Z</dcterms:modified>
  <cp:category/>
  <cp:version/>
  <cp:contentType/>
  <cp:contentStatus/>
</cp:coreProperties>
</file>