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50" windowHeight="4530" activeTab="0"/>
  </bookViews>
  <sheets>
    <sheet name="LM (2)" sheetId="1" r:id="rId1"/>
  </sheets>
  <definedNames>
    <definedName name="_xlnm.Print_Titles" localSheetId="0">'LM (2)'!$1:$4</definedName>
  </definedNames>
  <calcPr fullCalcOnLoad="1"/>
</workbook>
</file>

<file path=xl/sharedStrings.xml><?xml version="1.0" encoding="utf-8"?>
<sst xmlns="http://schemas.openxmlformats.org/spreadsheetml/2006/main" count="87" uniqueCount="57">
  <si>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</si>
  <si>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</si>
  <si>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</si>
  <si>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</si>
  <si>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</si>
  <si>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</si>
  <si>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</si>
  <si>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</si>
  <si>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</si>
  <si>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</si>
  <si>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</si>
  <si>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</si>
  <si>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</si>
  <si>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Rheinland-Pfalz</t>
  </si>
  <si>
    <t>Gesamt</t>
  </si>
  <si>
    <t>Ingelheim</t>
  </si>
  <si>
    <t>mit Streichwert</t>
  </si>
  <si>
    <t xml:space="preserve">Ergebnis der Qualifikationen Weltmeisterschaft 2006 </t>
  </si>
  <si>
    <t>Nagel, Jens</t>
  </si>
  <si>
    <t xml:space="preserve">Stein, Ralf, </t>
  </si>
  <si>
    <t>Schleswig-Holstein</t>
  </si>
  <si>
    <t>Balles, Otmar</t>
  </si>
  <si>
    <t>Harter, Michael</t>
  </si>
  <si>
    <t>Nordrhein-Westfalen</t>
  </si>
  <si>
    <t>Bruder, Kl.-Jürgen</t>
  </si>
  <si>
    <t>Kelterer, Erik</t>
  </si>
  <si>
    <t>Ebeling, Olaf</t>
  </si>
  <si>
    <t>Wagner, Frank</t>
  </si>
  <si>
    <t>Zessler, Andreas</t>
  </si>
  <si>
    <t>Schäfer, Horst</t>
  </si>
  <si>
    <t>Schönburg, David</t>
  </si>
  <si>
    <t>Dimmerling, Gerhard</t>
  </si>
  <si>
    <t>Hunsinger, Josef</t>
  </si>
  <si>
    <t>Weigel, Thomas</t>
  </si>
  <si>
    <t>Döhring, Alexander</t>
  </si>
  <si>
    <t>Dimmerling, Andre</t>
  </si>
  <si>
    <t>männlich</t>
  </si>
  <si>
    <t>Tieseler, Daniel</t>
  </si>
  <si>
    <t>Gath, Benjamin</t>
  </si>
  <si>
    <t>Visser, Wiebold</t>
  </si>
  <si>
    <t>Niedersachsen</t>
  </si>
  <si>
    <t>Töllner, Jonas</t>
  </si>
  <si>
    <t>Klett, Jürgen</t>
  </si>
  <si>
    <t>Bayern</t>
  </si>
  <si>
    <t>Madauß, Felix</t>
  </si>
  <si>
    <t>von Kittlitz, Carsten</t>
  </si>
  <si>
    <t>Endjer, Dieter</t>
  </si>
  <si>
    <t>Franzen, Dominik</t>
  </si>
  <si>
    <t>Töllner, Jürgen</t>
  </si>
  <si>
    <t>Fünfkampf</t>
  </si>
  <si>
    <t>Neumann, Jan</t>
  </si>
  <si>
    <t>Joachim, Eric</t>
  </si>
  <si>
    <t>Maire-Hensge, Heinz</t>
  </si>
  <si>
    <t>Brösch, Michael</t>
  </si>
  <si>
    <t>Kamrath, Norman</t>
  </si>
  <si>
    <t>Matthiesen, Steffen</t>
  </si>
  <si>
    <t>Hasenhütl, Michael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</si>
</sst>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P21" sqref="P21"/>
    </sheetView>
  </sheetViews>
  <sheetFormatPr defaultColWidth="11.421875" defaultRowHeight="12.75"/>
  <cols>
    <col min="1" max="1" width="16.57421875" style="22" customWidth="1"/>
    <col min="2" max="2" width="13.00390625" style="22" customWidth="1"/>
    <col min="3" max="3" width="8.8515625" style="3" customWidth="1"/>
    <col min="4" max="4" width="3.7109375" style="4" customWidth="1"/>
    <col min="5" max="5" width="8.28125" style="5" customWidth="1"/>
    <col min="6" max="6" width="9.421875" style="3" customWidth="1"/>
    <col min="7" max="7" width="3.57421875" style="4" customWidth="1"/>
    <col min="8" max="8" width="8.28125" style="5" customWidth="1"/>
    <col min="9" max="9" width="8.140625" style="3" bestFit="1" customWidth="1"/>
    <col min="10" max="10" width="4.421875" style="4" customWidth="1"/>
    <col min="11" max="11" width="8.00390625" style="5" customWidth="1"/>
    <col min="12" max="12" width="8.7109375" style="3" customWidth="1"/>
    <col min="13" max="13" width="5.28125" style="4" bestFit="1" customWidth="1"/>
    <col min="14" max="14" width="9.140625" style="2" customWidth="1"/>
    <col min="15" max="15" width="9.421875" style="35" customWidth="1"/>
    <col min="16" max="16" width="4.28125" style="35" customWidth="1"/>
    <col min="17" max="16384" width="10.00390625" style="1" customWidth="1"/>
  </cols>
  <sheetData>
    <row r="1" spans="1:16" s="28" customFormat="1" ht="15.75">
      <c r="A1" s="38" t="s">
        <v>17</v>
      </c>
      <c r="B1" s="38"/>
      <c r="C1" s="38"/>
      <c r="D1" s="38"/>
      <c r="E1" s="38"/>
      <c r="F1" s="38"/>
      <c r="G1" s="38"/>
      <c r="H1" s="38"/>
      <c r="I1" s="26" t="s">
        <v>8</v>
      </c>
      <c r="J1" s="27"/>
      <c r="K1" s="23" t="s">
        <v>49</v>
      </c>
      <c r="L1" s="25"/>
      <c r="M1" s="23"/>
      <c r="N1" s="24" t="s">
        <v>36</v>
      </c>
      <c r="O1" s="29"/>
      <c r="P1" s="29"/>
    </row>
    <row r="2" spans="1:16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</row>
    <row r="3" spans="1:16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15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31" t="s">
        <v>14</v>
      </c>
      <c r="P3" s="32" t="s">
        <v>2</v>
      </c>
    </row>
    <row r="4" spans="1:16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6" t="s">
        <v>16</v>
      </c>
      <c r="P4" s="37"/>
    </row>
    <row r="5" spans="1:16" s="16" customFormat="1" ht="19.5" customHeight="1">
      <c r="A5" s="19" t="s">
        <v>18</v>
      </c>
      <c r="B5" s="19" t="s">
        <v>11</v>
      </c>
      <c r="C5" s="12">
        <v>504.735</v>
      </c>
      <c r="D5" s="17">
        <v>3</v>
      </c>
      <c r="E5" s="18">
        <f aca="true" t="shared" si="0" ref="E5:E37">C5/100-D5</f>
        <v>2.04735</v>
      </c>
      <c r="F5" s="12">
        <v>542.15</v>
      </c>
      <c r="G5" s="17">
        <v>2</v>
      </c>
      <c r="H5" s="18">
        <f aca="true" t="shared" si="1" ref="H5:H37">F5/100-G5</f>
        <v>3.4215</v>
      </c>
      <c r="I5" s="12">
        <v>503.3</v>
      </c>
      <c r="J5" s="17">
        <v>4</v>
      </c>
      <c r="K5" s="18">
        <f aca="true" t="shared" si="2" ref="K5:K37">I5/100-J5</f>
        <v>1.0330000000000004</v>
      </c>
      <c r="L5" s="12">
        <v>494.895</v>
      </c>
      <c r="M5" s="17">
        <v>2</v>
      </c>
      <c r="N5" s="18">
        <f aca="true" t="shared" si="3" ref="N5:N37">L5/100-M5</f>
        <v>2.94895</v>
      </c>
      <c r="O5" s="33">
        <f>E5+H5+K5+N5-MIN(E5,H5,K5,N5)</f>
        <v>8.4178</v>
      </c>
      <c r="P5" s="34">
        <v>1</v>
      </c>
    </row>
    <row r="6" spans="1:16" s="16" customFormat="1" ht="19.5" customHeight="1">
      <c r="A6" s="19" t="s">
        <v>52</v>
      </c>
      <c r="B6" s="19" t="s">
        <v>20</v>
      </c>
      <c r="C6" s="12"/>
      <c r="D6" s="17">
        <v>50</v>
      </c>
      <c r="E6" s="18">
        <f t="shared" si="0"/>
        <v>-50</v>
      </c>
      <c r="F6" s="12">
        <v>544.595</v>
      </c>
      <c r="G6" s="17">
        <v>1</v>
      </c>
      <c r="H6" s="18">
        <f t="shared" si="1"/>
        <v>4.44595</v>
      </c>
      <c r="I6" s="12">
        <v>504.875</v>
      </c>
      <c r="J6" s="17">
        <v>3</v>
      </c>
      <c r="K6" s="18">
        <f t="shared" si="2"/>
        <v>2.04875</v>
      </c>
      <c r="L6" s="12">
        <v>492.165</v>
      </c>
      <c r="M6" s="17">
        <v>3</v>
      </c>
      <c r="N6" s="18">
        <f t="shared" si="3"/>
        <v>1.9216500000000005</v>
      </c>
      <c r="O6" s="33">
        <f aca="true" t="shared" si="4" ref="O6:O37">E6+H6+K6+N6-MIN(E6,H6,K6,N6)</f>
        <v>8.416349999999994</v>
      </c>
      <c r="P6" s="34">
        <v>2</v>
      </c>
    </row>
    <row r="7" spans="1:16" s="16" customFormat="1" ht="19.5" customHeight="1">
      <c r="A7" s="19" t="s">
        <v>19</v>
      </c>
      <c r="B7" s="19" t="s">
        <v>11</v>
      </c>
      <c r="C7" s="12">
        <v>504.615</v>
      </c>
      <c r="D7" s="17">
        <v>4</v>
      </c>
      <c r="E7" s="18">
        <f t="shared" si="0"/>
        <v>1.04615</v>
      </c>
      <c r="F7" s="12">
        <v>538.02</v>
      </c>
      <c r="G7" s="17">
        <v>3</v>
      </c>
      <c r="H7" s="18">
        <f t="shared" si="1"/>
        <v>2.3801999999999994</v>
      </c>
      <c r="I7" s="12">
        <v>491.775</v>
      </c>
      <c r="J7" s="17">
        <v>7</v>
      </c>
      <c r="K7" s="18">
        <f t="shared" si="2"/>
        <v>-2.08225</v>
      </c>
      <c r="L7" s="12">
        <v>495.05</v>
      </c>
      <c r="M7" s="17">
        <v>1</v>
      </c>
      <c r="N7" s="18">
        <f t="shared" si="3"/>
        <v>3.9505</v>
      </c>
      <c r="O7" s="33">
        <f t="shared" si="4"/>
        <v>7.376849999999999</v>
      </c>
      <c r="P7" s="34">
        <v>3</v>
      </c>
    </row>
    <row r="8" spans="1:16" s="16" customFormat="1" ht="19.5" customHeight="1">
      <c r="A8" s="19" t="s">
        <v>39</v>
      </c>
      <c r="B8" s="19" t="s">
        <v>40</v>
      </c>
      <c r="C8" s="12">
        <v>506.04</v>
      </c>
      <c r="D8" s="17">
        <v>2</v>
      </c>
      <c r="E8" s="18">
        <f t="shared" si="0"/>
        <v>3.0604000000000005</v>
      </c>
      <c r="F8" s="12">
        <v>521.27</v>
      </c>
      <c r="G8" s="17">
        <v>6</v>
      </c>
      <c r="H8" s="18">
        <f t="shared" si="1"/>
        <v>-0.7873000000000001</v>
      </c>
      <c r="I8" s="12">
        <v>511.115</v>
      </c>
      <c r="J8" s="17">
        <v>2</v>
      </c>
      <c r="K8" s="18">
        <f t="shared" si="2"/>
        <v>3.1111500000000003</v>
      </c>
      <c r="L8" s="12">
        <v>477.265</v>
      </c>
      <c r="M8" s="17">
        <v>6</v>
      </c>
      <c r="N8" s="18">
        <f t="shared" si="3"/>
        <v>-1.2273500000000004</v>
      </c>
      <c r="O8" s="33">
        <f t="shared" si="4"/>
        <v>5.384250000000001</v>
      </c>
      <c r="P8" s="34">
        <v>4</v>
      </c>
    </row>
    <row r="9" spans="1:16" s="16" customFormat="1" ht="19.5" customHeight="1">
      <c r="A9" s="19" t="s">
        <v>22</v>
      </c>
      <c r="B9" s="19" t="s">
        <v>23</v>
      </c>
      <c r="C9" s="12">
        <v>471.875</v>
      </c>
      <c r="D9" s="17">
        <v>10</v>
      </c>
      <c r="E9" s="18">
        <f t="shared" si="0"/>
        <v>-5.28125</v>
      </c>
      <c r="F9" s="12">
        <v>535.665</v>
      </c>
      <c r="G9" s="17">
        <v>4</v>
      </c>
      <c r="H9" s="18">
        <f t="shared" si="1"/>
        <v>1.3566499999999992</v>
      </c>
      <c r="I9" s="12">
        <v>518.575</v>
      </c>
      <c r="J9" s="17">
        <v>1</v>
      </c>
      <c r="K9" s="18">
        <f t="shared" si="2"/>
        <v>4.1857500000000005</v>
      </c>
      <c r="L9" s="12">
        <v>479.48</v>
      </c>
      <c r="M9" s="17">
        <v>5</v>
      </c>
      <c r="N9" s="18">
        <f t="shared" si="3"/>
        <v>-0.2051999999999996</v>
      </c>
      <c r="O9" s="33">
        <f t="shared" si="4"/>
        <v>5.3372</v>
      </c>
      <c r="P9" s="34">
        <v>5</v>
      </c>
    </row>
    <row r="10" spans="1:16" s="16" customFormat="1" ht="19.5" customHeight="1">
      <c r="A10" s="19" t="s">
        <v>24</v>
      </c>
      <c r="B10" s="19" t="s">
        <v>11</v>
      </c>
      <c r="C10" s="12">
        <v>493.615</v>
      </c>
      <c r="D10" s="17">
        <v>6</v>
      </c>
      <c r="E10" s="18">
        <f t="shared" si="0"/>
        <v>-1.0638499999999995</v>
      </c>
      <c r="F10" s="12">
        <v>532.02</v>
      </c>
      <c r="G10" s="17">
        <v>5</v>
      </c>
      <c r="H10" s="18">
        <f t="shared" si="1"/>
        <v>0.3201999999999998</v>
      </c>
      <c r="I10" s="12">
        <v>496.74</v>
      </c>
      <c r="J10" s="17">
        <v>5</v>
      </c>
      <c r="K10" s="18">
        <f t="shared" si="2"/>
        <v>-0.03259999999999952</v>
      </c>
      <c r="L10" s="12">
        <v>472.405</v>
      </c>
      <c r="M10" s="17">
        <v>8</v>
      </c>
      <c r="N10" s="18">
        <f t="shared" si="3"/>
        <v>-3.27595</v>
      </c>
      <c r="O10" s="33">
        <f t="shared" si="4"/>
        <v>-0.7762499999999992</v>
      </c>
      <c r="P10" s="34">
        <v>6</v>
      </c>
    </row>
    <row r="11" spans="1:16" s="16" customFormat="1" ht="19.5" customHeight="1">
      <c r="A11" s="19" t="s">
        <v>26</v>
      </c>
      <c r="B11" s="19" t="s">
        <v>11</v>
      </c>
      <c r="C11" s="12">
        <v>487.46</v>
      </c>
      <c r="D11" s="17">
        <v>8</v>
      </c>
      <c r="E11" s="18">
        <f t="shared" si="0"/>
        <v>-3.1254</v>
      </c>
      <c r="F11" s="12">
        <v>510.195</v>
      </c>
      <c r="G11" s="17">
        <v>10</v>
      </c>
      <c r="H11" s="18">
        <f t="shared" si="1"/>
        <v>-4.8980500000000005</v>
      </c>
      <c r="I11" s="12">
        <v>494.15</v>
      </c>
      <c r="J11" s="17">
        <v>6</v>
      </c>
      <c r="K11" s="18">
        <f t="shared" si="2"/>
        <v>-1.0585000000000004</v>
      </c>
      <c r="L11" s="12">
        <v>487.365</v>
      </c>
      <c r="M11" s="17">
        <v>4</v>
      </c>
      <c r="N11" s="18">
        <f t="shared" si="3"/>
        <v>0.8736500000000005</v>
      </c>
      <c r="O11" s="33">
        <f t="shared" si="4"/>
        <v>-3.310250000000001</v>
      </c>
      <c r="P11" s="34">
        <v>7</v>
      </c>
    </row>
    <row r="12" spans="1:16" s="16" customFormat="1" ht="19.5" customHeight="1">
      <c r="A12" s="19" t="s">
        <v>21</v>
      </c>
      <c r="B12" s="19" t="s">
        <v>13</v>
      </c>
      <c r="C12" s="12">
        <v>508.725</v>
      </c>
      <c r="D12" s="17">
        <v>1</v>
      </c>
      <c r="E12" s="18">
        <f t="shared" si="0"/>
        <v>4.08725</v>
      </c>
      <c r="F12" s="12">
        <v>517.015</v>
      </c>
      <c r="G12" s="17">
        <v>9</v>
      </c>
      <c r="H12" s="18">
        <f t="shared" si="1"/>
        <v>-3.8298500000000004</v>
      </c>
      <c r="I12" s="12">
        <v>491.285</v>
      </c>
      <c r="J12" s="17">
        <v>9</v>
      </c>
      <c r="K12" s="18">
        <f t="shared" si="2"/>
        <v>-4.087149999999999</v>
      </c>
      <c r="L12" s="12">
        <v>462.41</v>
      </c>
      <c r="M12" s="17">
        <v>10</v>
      </c>
      <c r="N12" s="18">
        <f t="shared" si="3"/>
        <v>-5.3759</v>
      </c>
      <c r="O12" s="33">
        <f t="shared" si="4"/>
        <v>-3.829749999999999</v>
      </c>
      <c r="P12" s="34">
        <v>8</v>
      </c>
    </row>
    <row r="13" spans="1:16" s="16" customFormat="1" ht="19.5" customHeight="1">
      <c r="A13" s="19" t="s">
        <v>25</v>
      </c>
      <c r="B13" s="19" t="s">
        <v>11</v>
      </c>
      <c r="C13" s="12">
        <v>489.995</v>
      </c>
      <c r="D13" s="17">
        <v>7</v>
      </c>
      <c r="E13" s="18">
        <f t="shared" si="0"/>
        <v>-2.1000499999999995</v>
      </c>
      <c r="F13" s="12">
        <v>519.58</v>
      </c>
      <c r="G13" s="17">
        <v>8</v>
      </c>
      <c r="H13" s="18">
        <f t="shared" si="1"/>
        <v>-2.8042</v>
      </c>
      <c r="I13" s="12">
        <v>491.345</v>
      </c>
      <c r="J13" s="17">
        <v>8</v>
      </c>
      <c r="K13" s="18">
        <f t="shared" si="2"/>
        <v>-3.08655</v>
      </c>
      <c r="L13" s="12">
        <v>474.495</v>
      </c>
      <c r="M13" s="17">
        <v>7</v>
      </c>
      <c r="N13" s="18">
        <f t="shared" si="3"/>
        <v>-2.2550499999999998</v>
      </c>
      <c r="O13" s="33">
        <f t="shared" si="4"/>
        <v>-7.159299999999999</v>
      </c>
      <c r="P13" s="34">
        <v>9</v>
      </c>
    </row>
    <row r="14" spans="1:16" s="16" customFormat="1" ht="19.5" customHeight="1">
      <c r="A14" s="19" t="s">
        <v>50</v>
      </c>
      <c r="B14" s="19" t="s">
        <v>20</v>
      </c>
      <c r="C14" s="12">
        <v>481.13</v>
      </c>
      <c r="D14" s="17">
        <v>9</v>
      </c>
      <c r="E14" s="18">
        <f t="shared" si="0"/>
        <v>-4.1887</v>
      </c>
      <c r="F14" s="12">
        <v>496.33</v>
      </c>
      <c r="G14" s="17">
        <v>14</v>
      </c>
      <c r="H14" s="18">
        <f t="shared" si="1"/>
        <v>-9.0367</v>
      </c>
      <c r="I14" s="12">
        <v>476.63</v>
      </c>
      <c r="J14" s="17">
        <v>12</v>
      </c>
      <c r="K14" s="18">
        <f t="shared" si="2"/>
        <v>-7.2337</v>
      </c>
      <c r="L14" s="12">
        <v>433.63</v>
      </c>
      <c r="M14" s="17">
        <v>15</v>
      </c>
      <c r="N14" s="18">
        <f t="shared" si="3"/>
        <v>-10.6637</v>
      </c>
      <c r="O14" s="33">
        <f t="shared" si="4"/>
        <v>-20.4591</v>
      </c>
      <c r="P14" s="34">
        <v>10</v>
      </c>
    </row>
    <row r="15" spans="1:16" s="16" customFormat="1" ht="19.5" customHeight="1">
      <c r="A15" s="19" t="s">
        <v>27</v>
      </c>
      <c r="B15" s="19" t="s">
        <v>12</v>
      </c>
      <c r="C15" s="12">
        <v>466.1</v>
      </c>
      <c r="D15" s="17">
        <v>15</v>
      </c>
      <c r="E15" s="18">
        <f t="shared" si="0"/>
        <v>-10.338999999999999</v>
      </c>
      <c r="F15" s="12">
        <v>496.35</v>
      </c>
      <c r="G15" s="17">
        <v>13</v>
      </c>
      <c r="H15" s="18">
        <f t="shared" si="1"/>
        <v>-8.0365</v>
      </c>
      <c r="I15" s="12">
        <v>462.815</v>
      </c>
      <c r="J15" s="17">
        <v>18</v>
      </c>
      <c r="K15" s="18">
        <f t="shared" si="2"/>
        <v>-13.37185</v>
      </c>
      <c r="L15" s="12">
        <v>463.665</v>
      </c>
      <c r="M15" s="17">
        <v>9</v>
      </c>
      <c r="N15" s="18">
        <f t="shared" si="3"/>
        <v>-4.36335</v>
      </c>
      <c r="O15" s="33">
        <f t="shared" si="4"/>
        <v>-22.738849999999992</v>
      </c>
      <c r="P15" s="34">
        <v>11</v>
      </c>
    </row>
    <row r="16" spans="1:16" s="16" customFormat="1" ht="19.5" customHeight="1">
      <c r="A16" s="19" t="s">
        <v>31</v>
      </c>
      <c r="B16" s="19" t="s">
        <v>13</v>
      </c>
      <c r="C16" s="12">
        <v>470.555</v>
      </c>
      <c r="D16" s="17">
        <v>13</v>
      </c>
      <c r="E16" s="18">
        <f t="shared" si="0"/>
        <v>-8.294450000000001</v>
      </c>
      <c r="F16" s="12">
        <v>508.35</v>
      </c>
      <c r="G16" s="17">
        <v>11</v>
      </c>
      <c r="H16" s="18">
        <f t="shared" si="1"/>
        <v>-5.9165</v>
      </c>
      <c r="I16" s="12">
        <v>461.76</v>
      </c>
      <c r="J16" s="17">
        <v>19</v>
      </c>
      <c r="K16" s="18">
        <f t="shared" si="2"/>
        <v>-14.3824</v>
      </c>
      <c r="L16" s="12">
        <v>443.28</v>
      </c>
      <c r="M16" s="17">
        <v>13</v>
      </c>
      <c r="N16" s="18">
        <f t="shared" si="3"/>
        <v>-8.5672</v>
      </c>
      <c r="O16" s="33">
        <f t="shared" si="4"/>
        <v>-22.77815</v>
      </c>
      <c r="P16" s="34">
        <v>12</v>
      </c>
    </row>
    <row r="17" spans="1:16" s="16" customFormat="1" ht="19.5" customHeight="1">
      <c r="A17" s="19" t="s">
        <v>42</v>
      </c>
      <c r="B17" s="19" t="s">
        <v>43</v>
      </c>
      <c r="C17" s="12">
        <v>497.855</v>
      </c>
      <c r="D17" s="17">
        <v>5</v>
      </c>
      <c r="E17" s="18">
        <f t="shared" si="0"/>
        <v>-0.021449999999999747</v>
      </c>
      <c r="F17" s="12">
        <v>492.35</v>
      </c>
      <c r="G17" s="17">
        <v>16</v>
      </c>
      <c r="H17" s="18">
        <f t="shared" si="1"/>
        <v>-11.0765</v>
      </c>
      <c r="I17" s="12">
        <v>465.88</v>
      </c>
      <c r="J17" s="17">
        <v>17</v>
      </c>
      <c r="K17" s="18">
        <f t="shared" si="2"/>
        <v>-12.3412</v>
      </c>
      <c r="L17" s="12"/>
      <c r="M17" s="17">
        <v>50</v>
      </c>
      <c r="N17" s="18">
        <f t="shared" si="3"/>
        <v>-50</v>
      </c>
      <c r="O17" s="33">
        <f t="shared" si="4"/>
        <v>-23.439149999999998</v>
      </c>
      <c r="P17" s="34">
        <v>13</v>
      </c>
    </row>
    <row r="18" spans="1:16" s="16" customFormat="1" ht="19.5" customHeight="1">
      <c r="A18" s="19" t="s">
        <v>28</v>
      </c>
      <c r="B18" s="19" t="s">
        <v>12</v>
      </c>
      <c r="C18" s="12">
        <v>437.945</v>
      </c>
      <c r="D18" s="17">
        <v>24</v>
      </c>
      <c r="E18" s="18">
        <f t="shared" si="0"/>
        <v>-19.62055</v>
      </c>
      <c r="F18" s="12">
        <v>520.13</v>
      </c>
      <c r="G18" s="17">
        <v>7</v>
      </c>
      <c r="H18" s="18">
        <f t="shared" si="1"/>
        <v>-1.7987000000000002</v>
      </c>
      <c r="I18" s="12"/>
      <c r="J18" s="17">
        <v>50</v>
      </c>
      <c r="K18" s="18">
        <f t="shared" si="2"/>
        <v>-50</v>
      </c>
      <c r="L18" s="12">
        <v>449.375</v>
      </c>
      <c r="M18" s="17">
        <v>11</v>
      </c>
      <c r="N18" s="18">
        <f t="shared" si="3"/>
        <v>-6.50625</v>
      </c>
      <c r="O18" s="33">
        <f t="shared" si="4"/>
        <v>-27.9255</v>
      </c>
      <c r="P18" s="34">
        <v>14</v>
      </c>
    </row>
    <row r="19" spans="1:16" s="16" customFormat="1" ht="19.5" customHeight="1">
      <c r="A19" s="19" t="s">
        <v>44</v>
      </c>
      <c r="B19" s="19" t="s">
        <v>12</v>
      </c>
      <c r="C19" s="12">
        <v>469.56</v>
      </c>
      <c r="D19" s="17">
        <v>14</v>
      </c>
      <c r="E19" s="18">
        <f t="shared" si="0"/>
        <v>-9.304400000000001</v>
      </c>
      <c r="F19" s="12"/>
      <c r="G19" s="17">
        <v>50</v>
      </c>
      <c r="H19" s="18">
        <f t="shared" si="1"/>
        <v>-50</v>
      </c>
      <c r="I19" s="12">
        <v>469.17</v>
      </c>
      <c r="J19" s="17">
        <v>15</v>
      </c>
      <c r="K19" s="18">
        <f t="shared" si="2"/>
        <v>-10.3083</v>
      </c>
      <c r="L19" s="12">
        <v>401.705</v>
      </c>
      <c r="M19" s="17">
        <v>22</v>
      </c>
      <c r="N19" s="18">
        <f t="shared" si="3"/>
        <v>-17.98295</v>
      </c>
      <c r="O19" s="33">
        <f t="shared" si="4"/>
        <v>-37.595650000000006</v>
      </c>
      <c r="P19" s="34">
        <v>15</v>
      </c>
    </row>
    <row r="20" spans="1:16" s="16" customFormat="1" ht="19.5" customHeight="1">
      <c r="A20" s="19" t="s">
        <v>56</v>
      </c>
      <c r="B20" s="19" t="s">
        <v>23</v>
      </c>
      <c r="C20" s="12">
        <v>454.305</v>
      </c>
      <c r="D20" s="17">
        <v>19</v>
      </c>
      <c r="E20" s="18">
        <f t="shared" si="0"/>
        <v>-14.456949999999999</v>
      </c>
      <c r="F20" s="12">
        <v>479.215</v>
      </c>
      <c r="G20" s="17">
        <v>20</v>
      </c>
      <c r="H20" s="18">
        <f t="shared" si="1"/>
        <v>-15.20785</v>
      </c>
      <c r="I20" s="12">
        <v>475.255</v>
      </c>
      <c r="J20" s="17">
        <v>13</v>
      </c>
      <c r="K20" s="18">
        <f t="shared" si="2"/>
        <v>-8.24745</v>
      </c>
      <c r="L20" s="12"/>
      <c r="M20" s="17">
        <v>50</v>
      </c>
      <c r="N20" s="18">
        <f t="shared" si="3"/>
        <v>-50</v>
      </c>
      <c r="O20" s="33">
        <f t="shared" si="4"/>
        <v>-37.91225</v>
      </c>
      <c r="P20" s="34">
        <v>16</v>
      </c>
    </row>
    <row r="21" spans="1:16" s="16" customFormat="1" ht="19.5" customHeight="1">
      <c r="A21" s="19" t="s">
        <v>38</v>
      </c>
      <c r="B21" s="19" t="s">
        <v>12</v>
      </c>
      <c r="C21" s="12">
        <v>459.125</v>
      </c>
      <c r="D21" s="17">
        <v>16</v>
      </c>
      <c r="E21" s="18">
        <f t="shared" si="0"/>
        <v>-11.408750000000001</v>
      </c>
      <c r="F21" s="12">
        <v>475.26</v>
      </c>
      <c r="G21" s="17">
        <v>21</v>
      </c>
      <c r="H21" s="18">
        <f t="shared" si="1"/>
        <v>-16.2474</v>
      </c>
      <c r="I21" s="12">
        <v>468.18</v>
      </c>
      <c r="J21" s="17">
        <v>16</v>
      </c>
      <c r="K21" s="18">
        <f t="shared" si="2"/>
        <v>-11.318200000000001</v>
      </c>
      <c r="L21" s="12"/>
      <c r="M21" s="17">
        <v>50</v>
      </c>
      <c r="N21" s="18">
        <f t="shared" si="3"/>
        <v>-50</v>
      </c>
      <c r="O21" s="33">
        <f t="shared" si="4"/>
        <v>-38.97435</v>
      </c>
      <c r="P21" s="34">
        <v>17</v>
      </c>
    </row>
    <row r="22" spans="1:16" s="16" customFormat="1" ht="19.5" customHeight="1">
      <c r="A22" s="19" t="s">
        <v>33</v>
      </c>
      <c r="B22" s="19" t="s">
        <v>12</v>
      </c>
      <c r="C22" s="12">
        <v>441.355</v>
      </c>
      <c r="D22" s="17">
        <v>23</v>
      </c>
      <c r="E22" s="18">
        <f t="shared" si="0"/>
        <v>-18.58645</v>
      </c>
      <c r="F22" s="12">
        <v>492.92</v>
      </c>
      <c r="G22" s="17">
        <v>15</v>
      </c>
      <c r="H22" s="18">
        <f t="shared" si="1"/>
        <v>-10.0708</v>
      </c>
      <c r="I22" s="12">
        <v>453.32</v>
      </c>
      <c r="J22" s="17">
        <v>21</v>
      </c>
      <c r="K22" s="18">
        <f t="shared" si="2"/>
        <v>-16.4668</v>
      </c>
      <c r="L22" s="12">
        <v>432.745</v>
      </c>
      <c r="M22" s="17">
        <v>17</v>
      </c>
      <c r="N22" s="18">
        <f t="shared" si="3"/>
        <v>-12.672550000000001</v>
      </c>
      <c r="O22" s="33">
        <f t="shared" si="4"/>
        <v>-39.21015</v>
      </c>
      <c r="P22" s="34">
        <v>18</v>
      </c>
    </row>
    <row r="23" spans="1:16" s="16" customFormat="1" ht="19.5" customHeight="1">
      <c r="A23" s="19" t="s">
        <v>30</v>
      </c>
      <c r="B23" s="19" t="s">
        <v>11</v>
      </c>
      <c r="C23" s="12">
        <v>458.4</v>
      </c>
      <c r="D23" s="17">
        <v>17</v>
      </c>
      <c r="E23" s="18">
        <f t="shared" si="0"/>
        <v>-12.416</v>
      </c>
      <c r="F23" s="12">
        <v>480.57</v>
      </c>
      <c r="G23" s="17">
        <v>18</v>
      </c>
      <c r="H23" s="18">
        <f t="shared" si="1"/>
        <v>-13.1943</v>
      </c>
      <c r="I23" s="12"/>
      <c r="J23" s="17">
        <v>50</v>
      </c>
      <c r="K23" s="18">
        <f t="shared" si="2"/>
        <v>-50</v>
      </c>
      <c r="L23" s="12">
        <v>427.825</v>
      </c>
      <c r="M23" s="17">
        <v>19</v>
      </c>
      <c r="N23" s="18">
        <f t="shared" si="3"/>
        <v>-14.72175</v>
      </c>
      <c r="O23" s="33">
        <f t="shared" si="4"/>
        <v>-40.332049999999995</v>
      </c>
      <c r="P23" s="34">
        <v>19</v>
      </c>
    </row>
    <row r="24" spans="1:16" s="16" customFormat="1" ht="19.5" customHeight="1">
      <c r="A24" s="19" t="s">
        <v>29</v>
      </c>
      <c r="B24" s="19" t="s">
        <v>13</v>
      </c>
      <c r="C24" s="12">
        <v>454.235</v>
      </c>
      <c r="D24" s="17">
        <v>20</v>
      </c>
      <c r="E24" s="18">
        <f t="shared" si="0"/>
        <v>-15.457650000000001</v>
      </c>
      <c r="F24" s="12">
        <v>453.085</v>
      </c>
      <c r="G24" s="17">
        <v>27</v>
      </c>
      <c r="H24" s="18">
        <f t="shared" si="1"/>
        <v>-22.46915</v>
      </c>
      <c r="I24" s="12">
        <v>444.46</v>
      </c>
      <c r="J24" s="17">
        <v>23</v>
      </c>
      <c r="K24" s="18">
        <f t="shared" si="2"/>
        <v>-18.5554</v>
      </c>
      <c r="L24" s="12">
        <v>444.275</v>
      </c>
      <c r="M24" s="17">
        <v>12</v>
      </c>
      <c r="N24" s="18">
        <f t="shared" si="3"/>
        <v>-7.55725</v>
      </c>
      <c r="O24" s="33">
        <f t="shared" si="4"/>
        <v>-41.5703</v>
      </c>
      <c r="P24" s="34">
        <v>20</v>
      </c>
    </row>
    <row r="25" spans="1:16" s="16" customFormat="1" ht="19.5" customHeight="1">
      <c r="A25" s="19" t="s">
        <v>32</v>
      </c>
      <c r="B25" s="19" t="s">
        <v>13</v>
      </c>
      <c r="C25" s="12">
        <v>445.27</v>
      </c>
      <c r="D25" s="17">
        <v>22</v>
      </c>
      <c r="E25" s="18">
        <f t="shared" si="0"/>
        <v>-17.5473</v>
      </c>
      <c r="F25" s="12">
        <v>464.675</v>
      </c>
      <c r="G25" s="17">
        <v>26</v>
      </c>
      <c r="H25" s="18">
        <f t="shared" si="1"/>
        <v>-21.35325</v>
      </c>
      <c r="I25" s="12">
        <v>461.41</v>
      </c>
      <c r="J25" s="17">
        <v>20</v>
      </c>
      <c r="K25" s="18">
        <f t="shared" si="2"/>
        <v>-15.3859</v>
      </c>
      <c r="L25" s="12">
        <v>442.06</v>
      </c>
      <c r="M25" s="17">
        <v>14</v>
      </c>
      <c r="N25" s="18">
        <f t="shared" si="3"/>
        <v>-9.5794</v>
      </c>
      <c r="O25" s="33">
        <f t="shared" si="4"/>
        <v>-42.51259999999999</v>
      </c>
      <c r="P25" s="34">
        <v>21</v>
      </c>
    </row>
    <row r="26" spans="1:16" s="16" customFormat="1" ht="19.5" customHeight="1">
      <c r="A26" s="19" t="s">
        <v>35</v>
      </c>
      <c r="B26" s="19" t="s">
        <v>13</v>
      </c>
      <c r="C26" s="12">
        <v>470.61</v>
      </c>
      <c r="D26" s="17">
        <v>12</v>
      </c>
      <c r="E26" s="18">
        <f t="shared" si="0"/>
        <v>-7.2939</v>
      </c>
      <c r="F26" s="12">
        <v>374.07</v>
      </c>
      <c r="G26" s="17">
        <v>31</v>
      </c>
      <c r="H26" s="18">
        <f t="shared" si="1"/>
        <v>-27.2593</v>
      </c>
      <c r="I26" s="12">
        <v>474.61</v>
      </c>
      <c r="J26" s="17">
        <v>14</v>
      </c>
      <c r="K26" s="18">
        <f t="shared" si="2"/>
        <v>-9.2539</v>
      </c>
      <c r="L26" s="12"/>
      <c r="M26" s="17">
        <v>50</v>
      </c>
      <c r="N26" s="18">
        <f t="shared" si="3"/>
        <v>-50</v>
      </c>
      <c r="O26" s="33">
        <f t="shared" si="4"/>
        <v>-43.80709999999999</v>
      </c>
      <c r="P26" s="34">
        <v>22</v>
      </c>
    </row>
    <row r="27" spans="1:16" s="16" customFormat="1" ht="19.5" customHeight="1">
      <c r="A27" s="19" t="s">
        <v>41</v>
      </c>
      <c r="B27" s="19" t="s">
        <v>20</v>
      </c>
      <c r="C27" s="12">
        <v>374.72</v>
      </c>
      <c r="D27" s="17">
        <v>29</v>
      </c>
      <c r="E27" s="18">
        <f t="shared" si="0"/>
        <v>-25.2528</v>
      </c>
      <c r="F27" s="12">
        <v>479.78</v>
      </c>
      <c r="G27" s="17">
        <v>19</v>
      </c>
      <c r="H27" s="18">
        <f t="shared" si="1"/>
        <v>-14.202200000000001</v>
      </c>
      <c r="I27" s="12">
        <v>487.635</v>
      </c>
      <c r="J27" s="17">
        <v>11</v>
      </c>
      <c r="K27" s="18">
        <f t="shared" si="2"/>
        <v>-6.1236500000000005</v>
      </c>
      <c r="L27" s="12"/>
      <c r="M27" s="17">
        <v>50</v>
      </c>
      <c r="N27" s="18">
        <f t="shared" si="3"/>
        <v>-50</v>
      </c>
      <c r="O27" s="33">
        <f t="shared" si="4"/>
        <v>-45.578649999999996</v>
      </c>
      <c r="P27" s="34">
        <v>23</v>
      </c>
    </row>
    <row r="28" spans="1:16" s="16" customFormat="1" ht="19.5" customHeight="1">
      <c r="A28" s="19" t="s">
        <v>45</v>
      </c>
      <c r="B28" s="19" t="s">
        <v>12</v>
      </c>
      <c r="C28" s="12">
        <v>451.655</v>
      </c>
      <c r="D28" s="17">
        <v>21</v>
      </c>
      <c r="E28" s="18">
        <f t="shared" si="0"/>
        <v>-16.48345</v>
      </c>
      <c r="F28" s="12">
        <v>469.315</v>
      </c>
      <c r="G28" s="17">
        <v>23</v>
      </c>
      <c r="H28" s="18">
        <f t="shared" si="1"/>
        <v>-18.30685</v>
      </c>
      <c r="I28" s="12"/>
      <c r="J28" s="17">
        <v>50</v>
      </c>
      <c r="K28" s="18">
        <f t="shared" si="2"/>
        <v>-50</v>
      </c>
      <c r="L28" s="12">
        <v>433.46</v>
      </c>
      <c r="M28" s="17">
        <v>16</v>
      </c>
      <c r="N28" s="18">
        <f t="shared" si="3"/>
        <v>-11.6654</v>
      </c>
      <c r="O28" s="33">
        <f t="shared" si="4"/>
        <v>-46.45570000000001</v>
      </c>
      <c r="P28" s="34">
        <v>24</v>
      </c>
    </row>
    <row r="29" spans="1:16" s="16" customFormat="1" ht="19.5" customHeight="1">
      <c r="A29" s="19" t="s">
        <v>54</v>
      </c>
      <c r="B29" s="19" t="s">
        <v>12</v>
      </c>
      <c r="C29" s="12"/>
      <c r="D29" s="17">
        <v>50</v>
      </c>
      <c r="E29" s="18">
        <f t="shared" si="0"/>
        <v>-50</v>
      </c>
      <c r="F29" s="12">
        <v>466.375</v>
      </c>
      <c r="G29" s="17">
        <v>24</v>
      </c>
      <c r="H29" s="18">
        <f t="shared" si="1"/>
        <v>-19.33625</v>
      </c>
      <c r="I29" s="12">
        <v>450.73</v>
      </c>
      <c r="J29" s="17">
        <v>22</v>
      </c>
      <c r="K29" s="18">
        <f t="shared" si="2"/>
        <v>-17.4927</v>
      </c>
      <c r="L29" s="12">
        <v>422.48</v>
      </c>
      <c r="M29" s="17">
        <v>20</v>
      </c>
      <c r="N29" s="18">
        <f t="shared" si="3"/>
        <v>-15.7752</v>
      </c>
      <c r="O29" s="33">
        <f t="shared" si="4"/>
        <v>-52.604150000000004</v>
      </c>
      <c r="P29" s="34">
        <v>25</v>
      </c>
    </row>
    <row r="30" spans="1:16" s="16" customFormat="1" ht="19.5" customHeight="1">
      <c r="A30" s="19" t="s">
        <v>51</v>
      </c>
      <c r="B30" s="19" t="s">
        <v>12</v>
      </c>
      <c r="C30" s="12">
        <v>457.145</v>
      </c>
      <c r="D30" s="17">
        <v>18</v>
      </c>
      <c r="E30" s="18">
        <f t="shared" si="0"/>
        <v>-13.428550000000001</v>
      </c>
      <c r="F30" s="12">
        <v>450.285</v>
      </c>
      <c r="G30" s="17">
        <v>28</v>
      </c>
      <c r="H30" s="18">
        <f t="shared" si="1"/>
        <v>-23.497149999999998</v>
      </c>
      <c r="I30" s="12">
        <v>431.805</v>
      </c>
      <c r="J30" s="17">
        <v>25</v>
      </c>
      <c r="K30" s="18">
        <f t="shared" si="2"/>
        <v>-20.68195</v>
      </c>
      <c r="L30" s="12"/>
      <c r="M30" s="17">
        <v>50</v>
      </c>
      <c r="N30" s="18">
        <f t="shared" si="3"/>
        <v>-50</v>
      </c>
      <c r="O30" s="33">
        <f t="shared" si="4"/>
        <v>-57.60765000000001</v>
      </c>
      <c r="P30" s="34">
        <v>26</v>
      </c>
    </row>
    <row r="31" spans="1:16" s="16" customFormat="1" ht="19.5" customHeight="1">
      <c r="A31" s="19" t="s">
        <v>34</v>
      </c>
      <c r="B31" s="19" t="s">
        <v>12</v>
      </c>
      <c r="C31" s="12">
        <v>427.525</v>
      </c>
      <c r="D31" s="17">
        <v>26</v>
      </c>
      <c r="E31" s="18">
        <f t="shared" si="0"/>
        <v>-21.72475</v>
      </c>
      <c r="F31" s="12">
        <v>466.335</v>
      </c>
      <c r="G31" s="17">
        <v>25</v>
      </c>
      <c r="H31" s="18">
        <f t="shared" si="1"/>
        <v>-20.33665</v>
      </c>
      <c r="I31" s="12"/>
      <c r="J31" s="17">
        <v>50</v>
      </c>
      <c r="K31" s="18">
        <f t="shared" si="2"/>
        <v>-50</v>
      </c>
      <c r="L31" s="12">
        <v>417.425</v>
      </c>
      <c r="M31" s="17">
        <v>21</v>
      </c>
      <c r="N31" s="18">
        <f t="shared" si="3"/>
        <v>-16.82575</v>
      </c>
      <c r="O31" s="33">
        <f t="shared" si="4"/>
        <v>-58.88714999999999</v>
      </c>
      <c r="P31" s="34">
        <v>27</v>
      </c>
    </row>
    <row r="32" spans="1:16" s="16" customFormat="1" ht="19.5" customHeight="1">
      <c r="A32" s="19" t="s">
        <v>37</v>
      </c>
      <c r="B32" s="19" t="s">
        <v>12</v>
      </c>
      <c r="C32" s="12">
        <v>421.56</v>
      </c>
      <c r="D32" s="17">
        <v>27</v>
      </c>
      <c r="E32" s="18">
        <f t="shared" si="0"/>
        <v>-22.784399999999998</v>
      </c>
      <c r="F32" s="12">
        <v>473.335</v>
      </c>
      <c r="G32" s="17">
        <v>22</v>
      </c>
      <c r="H32" s="18">
        <f t="shared" si="1"/>
        <v>-17.26665</v>
      </c>
      <c r="I32" s="12">
        <v>443.035</v>
      </c>
      <c r="J32" s="17">
        <v>24</v>
      </c>
      <c r="K32" s="18">
        <f t="shared" si="2"/>
        <v>-19.56965</v>
      </c>
      <c r="L32" s="12"/>
      <c r="M32" s="17">
        <v>50</v>
      </c>
      <c r="N32" s="18">
        <f t="shared" si="3"/>
        <v>-50</v>
      </c>
      <c r="O32" s="33">
        <f t="shared" si="4"/>
        <v>-59.6207</v>
      </c>
      <c r="P32" s="34">
        <v>28</v>
      </c>
    </row>
    <row r="33" spans="1:16" s="16" customFormat="1" ht="19.5" customHeight="1">
      <c r="A33" s="19" t="s">
        <v>53</v>
      </c>
      <c r="B33" s="19" t="s">
        <v>12</v>
      </c>
      <c r="C33" s="12"/>
      <c r="D33" s="17">
        <v>50</v>
      </c>
      <c r="E33" s="18">
        <f t="shared" si="0"/>
        <v>-50</v>
      </c>
      <c r="F33" s="12">
        <v>489.37</v>
      </c>
      <c r="G33" s="17">
        <v>17</v>
      </c>
      <c r="H33" s="18">
        <f t="shared" si="1"/>
        <v>-12.106300000000001</v>
      </c>
      <c r="I33" s="12">
        <v>488.64</v>
      </c>
      <c r="J33" s="17">
        <v>10</v>
      </c>
      <c r="K33" s="18">
        <f t="shared" si="2"/>
        <v>-5.1136</v>
      </c>
      <c r="L33" s="12"/>
      <c r="M33" s="17">
        <v>50</v>
      </c>
      <c r="N33" s="18">
        <f t="shared" si="3"/>
        <v>-50</v>
      </c>
      <c r="O33" s="33">
        <f t="shared" si="4"/>
        <v>-67.21990000000001</v>
      </c>
      <c r="P33" s="34">
        <v>29</v>
      </c>
    </row>
    <row r="34" spans="1:16" s="16" customFormat="1" ht="19.5" customHeight="1">
      <c r="A34" s="19" t="s">
        <v>48</v>
      </c>
      <c r="B34" s="19" t="s">
        <v>20</v>
      </c>
      <c r="C34" s="12">
        <v>435.415</v>
      </c>
      <c r="D34" s="17">
        <v>25</v>
      </c>
      <c r="E34" s="18">
        <f t="shared" si="0"/>
        <v>-20.64585</v>
      </c>
      <c r="F34" s="12">
        <v>496.505</v>
      </c>
      <c r="G34" s="17">
        <v>12</v>
      </c>
      <c r="H34" s="18">
        <f t="shared" si="1"/>
        <v>-7.03495</v>
      </c>
      <c r="I34" s="12"/>
      <c r="J34" s="17">
        <v>50</v>
      </c>
      <c r="K34" s="18">
        <f t="shared" si="2"/>
        <v>-50</v>
      </c>
      <c r="L34" s="12"/>
      <c r="M34" s="17">
        <v>50</v>
      </c>
      <c r="N34" s="18">
        <f t="shared" si="3"/>
        <v>-50</v>
      </c>
      <c r="O34" s="33">
        <f t="shared" si="4"/>
        <v>-77.6808</v>
      </c>
      <c r="P34" s="34">
        <v>30</v>
      </c>
    </row>
    <row r="35" spans="1:16" s="16" customFormat="1" ht="19.5" customHeight="1">
      <c r="A35" s="19" t="s">
        <v>47</v>
      </c>
      <c r="B35" s="19" t="s">
        <v>13</v>
      </c>
      <c r="C35" s="12">
        <v>470.775</v>
      </c>
      <c r="D35" s="17">
        <v>11</v>
      </c>
      <c r="E35" s="18">
        <f t="shared" si="0"/>
        <v>-6.29225</v>
      </c>
      <c r="F35" s="12">
        <v>444.265</v>
      </c>
      <c r="G35" s="17">
        <v>29</v>
      </c>
      <c r="H35" s="18">
        <f t="shared" si="1"/>
        <v>-24.55735</v>
      </c>
      <c r="I35" s="12"/>
      <c r="J35" s="17">
        <v>50</v>
      </c>
      <c r="K35" s="18">
        <f t="shared" si="2"/>
        <v>-50</v>
      </c>
      <c r="L35" s="12"/>
      <c r="M35" s="17">
        <v>50</v>
      </c>
      <c r="N35" s="18">
        <f t="shared" si="3"/>
        <v>-50</v>
      </c>
      <c r="O35" s="33">
        <f t="shared" si="4"/>
        <v>-80.84960000000001</v>
      </c>
      <c r="P35" s="34">
        <v>31</v>
      </c>
    </row>
    <row r="36" spans="1:16" s="16" customFormat="1" ht="19.5" customHeight="1">
      <c r="A36" s="19" t="s">
        <v>46</v>
      </c>
      <c r="B36" s="19" t="s">
        <v>40</v>
      </c>
      <c r="C36" s="12">
        <v>416.61</v>
      </c>
      <c r="D36" s="17">
        <v>28</v>
      </c>
      <c r="E36" s="18">
        <f t="shared" si="0"/>
        <v>-23.8339</v>
      </c>
      <c r="F36" s="12"/>
      <c r="G36" s="17">
        <v>50</v>
      </c>
      <c r="H36" s="18">
        <f t="shared" si="1"/>
        <v>-50</v>
      </c>
      <c r="I36" s="12"/>
      <c r="J36" s="17">
        <v>50</v>
      </c>
      <c r="K36" s="18">
        <f t="shared" si="2"/>
        <v>-50</v>
      </c>
      <c r="L36" s="12">
        <v>428.76</v>
      </c>
      <c r="M36" s="17">
        <v>18</v>
      </c>
      <c r="N36" s="18">
        <f t="shared" si="3"/>
        <v>-13.712399999999999</v>
      </c>
      <c r="O36" s="33">
        <f t="shared" si="4"/>
        <v>-87.5463</v>
      </c>
      <c r="P36" s="34">
        <v>32</v>
      </c>
    </row>
    <row r="37" spans="1:16" s="16" customFormat="1" ht="19.5" customHeight="1">
      <c r="A37" s="19" t="s">
        <v>55</v>
      </c>
      <c r="B37" s="19" t="s">
        <v>40</v>
      </c>
      <c r="C37" s="12"/>
      <c r="D37" s="17">
        <v>50</v>
      </c>
      <c r="E37" s="18">
        <f t="shared" si="0"/>
        <v>-50</v>
      </c>
      <c r="F37" s="12">
        <v>425.695</v>
      </c>
      <c r="G37" s="17">
        <v>30</v>
      </c>
      <c r="H37" s="18">
        <f t="shared" si="1"/>
        <v>-25.74305</v>
      </c>
      <c r="I37" s="12">
        <v>412.6</v>
      </c>
      <c r="J37" s="17">
        <v>26</v>
      </c>
      <c r="K37" s="18">
        <f t="shared" si="2"/>
        <v>-21.874</v>
      </c>
      <c r="L37" s="12"/>
      <c r="M37" s="17">
        <v>50</v>
      </c>
      <c r="N37" s="18">
        <f t="shared" si="3"/>
        <v>-50</v>
      </c>
      <c r="O37" s="33">
        <f t="shared" si="4"/>
        <v>-97.61705</v>
      </c>
      <c r="P37" s="34">
        <v>33</v>
      </c>
    </row>
  </sheetData>
  <mergeCells count="2">
    <mergeCell ref="O4:P4"/>
    <mergeCell ref="A1:H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</cp:lastModifiedBy>
  <cp:lastPrinted>2006-06-18T14:55:27Z</cp:lastPrinted>
  <dcterms:created xsi:type="dcterms:W3CDTF">2001-05-06T12:20:15Z</dcterms:created>
  <dcterms:modified xsi:type="dcterms:W3CDTF">2006-07-02T10:06:42Z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