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bericht." sheetId="1" r:id="rId1"/>
  </sheets>
  <definedNames>
    <definedName name="_xlnm.Print_Titles" localSheetId="0">'LM bericht.'!$1:$4</definedName>
  </definedNames>
  <calcPr fullCalcOnLoad="1"/>
</workbook>
</file>

<file path=xl/sharedStrings.xml><?xml version="1.0" encoding="utf-8"?>
<sst xmlns="http://schemas.openxmlformats.org/spreadsheetml/2006/main" count="87" uniqueCount="58">
  <si>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</si>
  <si>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</si>
  <si>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</si>
  <si>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</si>
  <si>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</si>
  <si>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</si>
  <si>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</si>
  <si>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</si>
  <si>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 xml:space="preserve"> </t>
  </si>
  <si>
    <t>Güstrow</t>
  </si>
  <si>
    <t>Bundesland</t>
  </si>
  <si>
    <t>Sachsen-Anhalt</t>
  </si>
  <si>
    <t>Berlin</t>
  </si>
  <si>
    <t>Rheinland-Pfalz</t>
  </si>
  <si>
    <t>Gesamt</t>
  </si>
  <si>
    <t>Ingelheim</t>
  </si>
  <si>
    <t>mit Streichwert</t>
  </si>
  <si>
    <t xml:space="preserve">Ergebnis der Qualifikationen Weltmeisterschaft 2006 </t>
  </si>
  <si>
    <t>Nagel, Jens</t>
  </si>
  <si>
    <t xml:space="preserve">Stein, Ralf, </t>
  </si>
  <si>
    <t>Schleswig-Holstein</t>
  </si>
  <si>
    <t>Balles, Otmar</t>
  </si>
  <si>
    <t>Harter, Michael</t>
  </si>
  <si>
    <t>Nordrhein-Westfalen</t>
  </si>
  <si>
    <t>Bruder, Kl.-Jürgen</t>
  </si>
  <si>
    <t>Kelterer, Erik</t>
  </si>
  <si>
    <t>Ebeling, Olaf</t>
  </si>
  <si>
    <t>Wagner, Frank</t>
  </si>
  <si>
    <t>Zessler, Andreas</t>
  </si>
  <si>
    <t>Schäfer, Horst</t>
  </si>
  <si>
    <t>Schönburg, David</t>
  </si>
  <si>
    <t>Dimmerling, Gerhard</t>
  </si>
  <si>
    <t>Hunsinger, Josef</t>
  </si>
  <si>
    <t>Weigel, Thomas</t>
  </si>
  <si>
    <t>Döhring, Alexander</t>
  </si>
  <si>
    <t>Dimmerling, Andre</t>
  </si>
  <si>
    <t>männlich</t>
  </si>
  <si>
    <t>Tieseler, Daniel</t>
  </si>
  <si>
    <t>Gath, Benjamin</t>
  </si>
  <si>
    <t>Visser, Wiebold</t>
  </si>
  <si>
    <t>Niedersachsen</t>
  </si>
  <si>
    <t>Töllner, Jonas</t>
  </si>
  <si>
    <t>Klett, Jürgen</t>
  </si>
  <si>
    <t>Bayern</t>
  </si>
  <si>
    <t>Madauß, Felix</t>
  </si>
  <si>
    <t>von Kittlitz, Carsten</t>
  </si>
  <si>
    <t>Endjer, Dieter</t>
  </si>
  <si>
    <t>Franzen, Dominik</t>
  </si>
  <si>
    <t>Töllner, Jürgen</t>
  </si>
  <si>
    <t>Hasenhütl, Michael</t>
  </si>
  <si>
    <t>Joachim, Eric</t>
  </si>
  <si>
    <t>Neumann, Jan</t>
  </si>
  <si>
    <t>Siebenkampf</t>
  </si>
  <si>
    <t>Nordrhein-Westf.</t>
  </si>
  <si>
    <t>Brösch, Michael</t>
  </si>
  <si>
    <t>Kamrath, Norman</t>
  </si>
  <si>
    <t>Maire-Hensge, Heinz</t>
  </si>
  <si>
    <t>Matthiesen, Steffen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</si>
</sst>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76" fontId="9" fillId="0" borderId="0" xfId="0" applyNumberFormat="1" applyFont="1" applyFill="1" applyBorder="1" applyAlignment="1" applyProtection="1">
      <alignment horizontal="left"/>
      <protection/>
    </xf>
    <xf numFmtId="176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77" fontId="14" fillId="0" borderId="1" xfId="0" applyNumberFormat="1" applyFont="1" applyFill="1" applyBorder="1" applyAlignment="1" applyProtection="1">
      <alignment horizontal="center"/>
      <protection/>
    </xf>
    <xf numFmtId="176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77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77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177" fontId="18" fillId="0" borderId="0" xfId="0" applyNumberFormat="1" applyFont="1" applyFill="1" applyBorder="1" applyAlignment="1" applyProtection="1">
      <alignment/>
      <protection/>
    </xf>
    <xf numFmtId="177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77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3">
      <selection activeCell="P37" sqref="P37"/>
    </sheetView>
  </sheetViews>
  <sheetFormatPr defaultColWidth="11.421875" defaultRowHeight="12.75"/>
  <cols>
    <col min="1" max="1" width="15.7109375" style="22" customWidth="1"/>
    <col min="2" max="2" width="13.00390625" style="22" customWidth="1"/>
    <col min="3" max="3" width="8.8515625" style="3" customWidth="1"/>
    <col min="4" max="4" width="3.7109375" style="4" customWidth="1"/>
    <col min="5" max="5" width="8.28125" style="5" customWidth="1"/>
    <col min="6" max="6" width="9.421875" style="3" customWidth="1"/>
    <col min="7" max="7" width="3.57421875" style="4" customWidth="1"/>
    <col min="8" max="8" width="8.7109375" style="5" customWidth="1"/>
    <col min="9" max="9" width="8.140625" style="3" bestFit="1" customWidth="1"/>
    <col min="10" max="10" width="4.421875" style="4" customWidth="1"/>
    <col min="11" max="11" width="9.421875" style="5" customWidth="1"/>
    <col min="12" max="12" width="8.7109375" style="3" customWidth="1"/>
    <col min="13" max="13" width="5.28125" style="4" bestFit="1" customWidth="1"/>
    <col min="14" max="14" width="9.140625" style="2" customWidth="1"/>
    <col min="15" max="15" width="9.421875" style="35" customWidth="1"/>
    <col min="16" max="16" width="4.28125" style="35" customWidth="1"/>
    <col min="17" max="16384" width="10.00390625" style="1" customWidth="1"/>
  </cols>
  <sheetData>
    <row r="1" spans="1:16" s="28" customFormat="1" ht="15.75">
      <c r="A1" s="38" t="s">
        <v>17</v>
      </c>
      <c r="B1" s="38"/>
      <c r="C1" s="38"/>
      <c r="D1" s="38"/>
      <c r="E1" s="38"/>
      <c r="F1" s="38"/>
      <c r="G1" s="38"/>
      <c r="H1" s="38"/>
      <c r="I1" s="26" t="s">
        <v>8</v>
      </c>
      <c r="J1" s="27"/>
      <c r="K1" s="23" t="s">
        <v>52</v>
      </c>
      <c r="L1" s="25"/>
      <c r="M1" s="23"/>
      <c r="N1" s="24" t="s">
        <v>36</v>
      </c>
      <c r="O1" s="29"/>
      <c r="P1" s="29"/>
    </row>
    <row r="2" spans="1:16" s="10" customFormat="1" ht="14.25">
      <c r="A2" s="21"/>
      <c r="B2" s="21"/>
      <c r="C2" s="6"/>
      <c r="D2" s="7"/>
      <c r="E2" s="8"/>
      <c r="F2" s="6"/>
      <c r="G2" s="7"/>
      <c r="H2" s="8"/>
      <c r="I2" s="11"/>
      <c r="J2" s="7"/>
      <c r="K2" s="8"/>
      <c r="L2" s="6"/>
      <c r="M2" s="7"/>
      <c r="N2" s="9"/>
      <c r="O2" s="30"/>
      <c r="P2" s="30"/>
    </row>
    <row r="3" spans="1:16" s="16" customFormat="1" ht="19.5" customHeight="1">
      <c r="A3" s="19" t="s">
        <v>0</v>
      </c>
      <c r="B3" s="19" t="s">
        <v>10</v>
      </c>
      <c r="C3" s="12" t="s">
        <v>1</v>
      </c>
      <c r="D3" s="13" t="s">
        <v>2</v>
      </c>
      <c r="E3" s="14" t="s">
        <v>3</v>
      </c>
      <c r="F3" s="12" t="s">
        <v>4</v>
      </c>
      <c r="G3" s="13" t="s">
        <v>2</v>
      </c>
      <c r="H3" s="14" t="s">
        <v>5</v>
      </c>
      <c r="I3" s="15" t="s">
        <v>15</v>
      </c>
      <c r="J3" s="13" t="s">
        <v>2</v>
      </c>
      <c r="K3" s="14" t="s">
        <v>6</v>
      </c>
      <c r="L3" s="12" t="s">
        <v>9</v>
      </c>
      <c r="M3" s="13" t="s">
        <v>2</v>
      </c>
      <c r="N3" s="14" t="s">
        <v>7</v>
      </c>
      <c r="O3" s="31" t="s">
        <v>14</v>
      </c>
      <c r="P3" s="32" t="s">
        <v>2</v>
      </c>
    </row>
    <row r="4" spans="1:16" s="16" customFormat="1" ht="19.5" customHeight="1">
      <c r="A4" s="19"/>
      <c r="B4" s="19"/>
      <c r="C4" s="12"/>
      <c r="D4" s="13"/>
      <c r="E4" s="14"/>
      <c r="F4" s="12"/>
      <c r="G4" s="13"/>
      <c r="H4" s="14"/>
      <c r="I4" s="15"/>
      <c r="J4" s="13"/>
      <c r="K4" s="14"/>
      <c r="L4" s="12"/>
      <c r="M4" s="13"/>
      <c r="N4" s="20"/>
      <c r="O4" s="36" t="s">
        <v>16</v>
      </c>
      <c r="P4" s="37"/>
    </row>
    <row r="5" spans="1:16" s="16" customFormat="1" ht="19.5" customHeight="1">
      <c r="A5" s="19" t="s">
        <v>18</v>
      </c>
      <c r="B5" s="19" t="s">
        <v>11</v>
      </c>
      <c r="C5" s="12">
        <v>818.04</v>
      </c>
      <c r="D5" s="17">
        <v>1</v>
      </c>
      <c r="E5" s="18">
        <f aca="true" t="shared" si="0" ref="E5:E37">C5/100-D5</f>
        <v>7.180399999999999</v>
      </c>
      <c r="F5" s="12">
        <v>890.455</v>
      </c>
      <c r="G5" s="17">
        <v>1</v>
      </c>
      <c r="H5" s="18">
        <f aca="true" t="shared" si="1" ref="H5:H37">F5/100-G5</f>
        <v>7.90455</v>
      </c>
      <c r="I5" s="12">
        <v>818.905</v>
      </c>
      <c r="J5" s="17">
        <v>2</v>
      </c>
      <c r="K5" s="18">
        <f aca="true" t="shared" si="2" ref="K5:K37">I5/100-J5</f>
        <v>6.18905</v>
      </c>
      <c r="L5" s="12">
        <v>785.015</v>
      </c>
      <c r="M5" s="17">
        <v>1</v>
      </c>
      <c r="N5" s="18">
        <f aca="true" t="shared" si="3" ref="N5:N37">L5/100-M5</f>
        <v>6.85015</v>
      </c>
      <c r="O5" s="33">
        <f aca="true" t="shared" si="4" ref="O5:O37">E5+H5+K5+N5-MIN(E5,H5,K5,N5)</f>
        <v>21.9351</v>
      </c>
      <c r="P5" s="34">
        <v>1</v>
      </c>
    </row>
    <row r="6" spans="1:16" s="16" customFormat="1" ht="19.5" customHeight="1">
      <c r="A6" s="19" t="s">
        <v>56</v>
      </c>
      <c r="B6" s="19" t="s">
        <v>20</v>
      </c>
      <c r="C6" s="12"/>
      <c r="D6" s="17">
        <v>50</v>
      </c>
      <c r="E6" s="18">
        <f t="shared" si="0"/>
        <v>-50</v>
      </c>
      <c r="F6" s="12">
        <v>878.75</v>
      </c>
      <c r="G6" s="17">
        <v>2</v>
      </c>
      <c r="H6" s="18">
        <f t="shared" si="1"/>
        <v>6.7875</v>
      </c>
      <c r="I6" s="12">
        <v>810.195</v>
      </c>
      <c r="J6" s="17">
        <v>3</v>
      </c>
      <c r="K6" s="18">
        <f t="shared" si="2"/>
        <v>5.10195</v>
      </c>
      <c r="L6" s="12">
        <v>769.425</v>
      </c>
      <c r="M6" s="17">
        <v>3</v>
      </c>
      <c r="N6" s="18">
        <f t="shared" si="3"/>
        <v>4.694249999999999</v>
      </c>
      <c r="O6" s="33">
        <f t="shared" si="4"/>
        <v>16.5837</v>
      </c>
      <c r="P6" s="34">
        <v>2</v>
      </c>
    </row>
    <row r="7" spans="1:16" s="16" customFormat="1" ht="19.5" customHeight="1">
      <c r="A7" s="19" t="s">
        <v>19</v>
      </c>
      <c r="B7" s="19" t="s">
        <v>11</v>
      </c>
      <c r="C7" s="12">
        <v>807.06</v>
      </c>
      <c r="D7" s="17">
        <v>3</v>
      </c>
      <c r="E7" s="18">
        <f t="shared" si="0"/>
        <v>5.070599999999999</v>
      </c>
      <c r="F7" s="12">
        <v>876.745</v>
      </c>
      <c r="G7" s="17">
        <v>3</v>
      </c>
      <c r="H7" s="18">
        <f t="shared" si="1"/>
        <v>5.76745</v>
      </c>
      <c r="I7" s="12">
        <v>786.59</v>
      </c>
      <c r="J7" s="17">
        <v>9</v>
      </c>
      <c r="K7" s="18">
        <f t="shared" si="2"/>
        <v>-1.1341</v>
      </c>
      <c r="L7" s="12">
        <v>772.31</v>
      </c>
      <c r="M7" s="17">
        <v>2</v>
      </c>
      <c r="N7" s="18">
        <f t="shared" si="3"/>
        <v>5.7231</v>
      </c>
      <c r="O7" s="33">
        <f t="shared" si="4"/>
        <v>16.561149999999998</v>
      </c>
      <c r="P7" s="34">
        <v>3</v>
      </c>
    </row>
    <row r="8" spans="1:16" s="16" customFormat="1" ht="19.5" customHeight="1">
      <c r="A8" s="19" t="s">
        <v>39</v>
      </c>
      <c r="B8" s="19" t="s">
        <v>40</v>
      </c>
      <c r="C8" s="12">
        <v>799.515</v>
      </c>
      <c r="D8" s="17">
        <v>4</v>
      </c>
      <c r="E8" s="18">
        <f t="shared" si="0"/>
        <v>3.9951499999999998</v>
      </c>
      <c r="F8" s="12">
        <v>873.655</v>
      </c>
      <c r="G8" s="17">
        <v>4</v>
      </c>
      <c r="H8" s="18">
        <f t="shared" si="1"/>
        <v>4.736549999999999</v>
      </c>
      <c r="I8" s="12">
        <v>819.745</v>
      </c>
      <c r="J8" s="17">
        <v>1</v>
      </c>
      <c r="K8" s="18">
        <f t="shared" si="2"/>
        <v>7.19745</v>
      </c>
      <c r="L8" s="12">
        <v>751.19</v>
      </c>
      <c r="M8" s="17">
        <v>8</v>
      </c>
      <c r="N8" s="18">
        <f t="shared" si="3"/>
        <v>-0.4880999999999993</v>
      </c>
      <c r="O8" s="33">
        <f t="shared" si="4"/>
        <v>15.92915</v>
      </c>
      <c r="P8" s="34">
        <v>4</v>
      </c>
    </row>
    <row r="9" spans="1:16" s="16" customFormat="1" ht="19.5" customHeight="1">
      <c r="A9" s="19" t="s">
        <v>25</v>
      </c>
      <c r="B9" s="19" t="s">
        <v>11</v>
      </c>
      <c r="C9" s="12">
        <v>798.74</v>
      </c>
      <c r="D9" s="17">
        <v>5</v>
      </c>
      <c r="E9" s="18">
        <f t="shared" si="0"/>
        <v>2.9874</v>
      </c>
      <c r="F9" s="12">
        <v>872.87</v>
      </c>
      <c r="G9" s="17">
        <v>5</v>
      </c>
      <c r="H9" s="18">
        <f t="shared" si="1"/>
        <v>3.7287</v>
      </c>
      <c r="I9" s="12">
        <v>802.93</v>
      </c>
      <c r="J9" s="17">
        <v>4</v>
      </c>
      <c r="K9" s="18">
        <f t="shared" si="2"/>
        <v>4.029299999999999</v>
      </c>
      <c r="L9" s="12">
        <v>756.29</v>
      </c>
      <c r="M9" s="17">
        <v>5</v>
      </c>
      <c r="N9" s="18">
        <f t="shared" si="3"/>
        <v>2.5629</v>
      </c>
      <c r="O9" s="33">
        <f t="shared" si="4"/>
        <v>10.7454</v>
      </c>
      <c r="P9" s="34">
        <v>5</v>
      </c>
    </row>
    <row r="10" spans="1:16" s="16" customFormat="1" ht="19.5" customHeight="1">
      <c r="A10" s="19" t="s">
        <v>21</v>
      </c>
      <c r="B10" s="19" t="s">
        <v>13</v>
      </c>
      <c r="C10" s="12">
        <v>817.84</v>
      </c>
      <c r="D10" s="17">
        <v>2</v>
      </c>
      <c r="E10" s="18">
        <f t="shared" si="0"/>
        <v>6.1784</v>
      </c>
      <c r="F10" s="12">
        <v>832.585</v>
      </c>
      <c r="G10" s="17">
        <v>10</v>
      </c>
      <c r="H10" s="18">
        <f t="shared" si="1"/>
        <v>-1.6741499999999991</v>
      </c>
      <c r="I10" s="12">
        <v>802.065</v>
      </c>
      <c r="J10" s="17">
        <v>5</v>
      </c>
      <c r="K10" s="18">
        <f t="shared" si="2"/>
        <v>3.02065</v>
      </c>
      <c r="L10" s="12">
        <v>751.955</v>
      </c>
      <c r="M10" s="17">
        <v>7</v>
      </c>
      <c r="N10" s="18">
        <f t="shared" si="3"/>
        <v>0.5195500000000006</v>
      </c>
      <c r="O10" s="33">
        <f t="shared" si="4"/>
        <v>9.7186</v>
      </c>
      <c r="P10" s="34">
        <v>6</v>
      </c>
    </row>
    <row r="11" spans="1:16" s="16" customFormat="1" ht="19.5" customHeight="1">
      <c r="A11" s="19" t="s">
        <v>24</v>
      </c>
      <c r="B11" s="19" t="s">
        <v>11</v>
      </c>
      <c r="C11" s="12">
        <v>784.975</v>
      </c>
      <c r="D11" s="17">
        <v>6</v>
      </c>
      <c r="E11" s="18">
        <f t="shared" si="0"/>
        <v>1.8497500000000002</v>
      </c>
      <c r="F11" s="12">
        <v>857.565</v>
      </c>
      <c r="G11" s="17">
        <v>7</v>
      </c>
      <c r="H11" s="18">
        <f t="shared" si="1"/>
        <v>1.5756500000000013</v>
      </c>
      <c r="I11" s="12">
        <v>795.56</v>
      </c>
      <c r="J11" s="17">
        <v>6</v>
      </c>
      <c r="K11" s="18">
        <f t="shared" si="2"/>
        <v>1.9555999999999996</v>
      </c>
      <c r="L11" s="12">
        <v>749.74</v>
      </c>
      <c r="M11" s="17">
        <v>9</v>
      </c>
      <c r="N11" s="18">
        <f t="shared" si="3"/>
        <v>-1.5026000000000002</v>
      </c>
      <c r="O11" s="33">
        <f t="shared" si="4"/>
        <v>5.381000000000001</v>
      </c>
      <c r="P11" s="34">
        <v>7</v>
      </c>
    </row>
    <row r="12" spans="1:16" s="16" customFormat="1" ht="19.5" customHeight="1">
      <c r="A12" s="19" t="s">
        <v>22</v>
      </c>
      <c r="B12" s="19" t="s">
        <v>53</v>
      </c>
      <c r="C12" s="12">
        <v>762.19</v>
      </c>
      <c r="D12" s="17">
        <v>9</v>
      </c>
      <c r="E12" s="18">
        <f t="shared" si="0"/>
        <v>-1.3780999999999999</v>
      </c>
      <c r="F12" s="12">
        <v>868.98</v>
      </c>
      <c r="G12" s="17">
        <v>6</v>
      </c>
      <c r="H12" s="18">
        <f t="shared" si="1"/>
        <v>2.6898</v>
      </c>
      <c r="I12" s="12">
        <v>659.275</v>
      </c>
      <c r="J12" s="17">
        <v>24</v>
      </c>
      <c r="K12" s="18">
        <f t="shared" si="2"/>
        <v>-17.40725</v>
      </c>
      <c r="L12" s="12">
        <v>764.39</v>
      </c>
      <c r="M12" s="17">
        <v>4</v>
      </c>
      <c r="N12" s="18">
        <f t="shared" si="3"/>
        <v>3.6438999999999995</v>
      </c>
      <c r="O12" s="33">
        <f t="shared" si="4"/>
        <v>4.955599999999997</v>
      </c>
      <c r="P12" s="34">
        <v>8</v>
      </c>
    </row>
    <row r="13" spans="1:16" s="16" customFormat="1" ht="19.5" customHeight="1">
      <c r="A13" s="19" t="s">
        <v>26</v>
      </c>
      <c r="B13" s="19" t="s">
        <v>11</v>
      </c>
      <c r="C13" s="12">
        <v>775.97</v>
      </c>
      <c r="D13" s="17">
        <v>7</v>
      </c>
      <c r="E13" s="18">
        <f t="shared" si="0"/>
        <v>0.7597000000000005</v>
      </c>
      <c r="F13" s="12">
        <v>819.385</v>
      </c>
      <c r="G13" s="17">
        <v>13</v>
      </c>
      <c r="H13" s="18">
        <f t="shared" si="1"/>
        <v>-4.806150000000001</v>
      </c>
      <c r="I13" s="12">
        <v>794.28</v>
      </c>
      <c r="J13" s="17">
        <v>7</v>
      </c>
      <c r="K13" s="18">
        <f t="shared" si="2"/>
        <v>0.9428000000000001</v>
      </c>
      <c r="L13" s="12">
        <v>752.09</v>
      </c>
      <c r="M13" s="17">
        <v>6</v>
      </c>
      <c r="N13" s="18">
        <f t="shared" si="3"/>
        <v>1.5209000000000001</v>
      </c>
      <c r="O13" s="33">
        <f t="shared" si="4"/>
        <v>3.2234000000000007</v>
      </c>
      <c r="P13" s="34">
        <v>9</v>
      </c>
    </row>
    <row r="14" spans="1:16" s="16" customFormat="1" ht="19.5" customHeight="1">
      <c r="A14" s="19" t="s">
        <v>28</v>
      </c>
      <c r="B14" s="19" t="s">
        <v>12</v>
      </c>
      <c r="C14" s="12">
        <v>748.635</v>
      </c>
      <c r="D14" s="17">
        <v>13</v>
      </c>
      <c r="E14" s="18">
        <f t="shared" si="0"/>
        <v>-5.51365</v>
      </c>
      <c r="F14" s="12">
        <v>840.125</v>
      </c>
      <c r="G14" s="17">
        <v>8</v>
      </c>
      <c r="H14" s="18">
        <f t="shared" si="1"/>
        <v>0.4012499999999992</v>
      </c>
      <c r="I14" s="12"/>
      <c r="J14" s="17">
        <v>50</v>
      </c>
      <c r="K14" s="18">
        <f t="shared" si="2"/>
        <v>-50</v>
      </c>
      <c r="L14" s="12">
        <v>723.165</v>
      </c>
      <c r="M14" s="17">
        <v>10</v>
      </c>
      <c r="N14" s="18">
        <f t="shared" si="3"/>
        <v>-2.7683500000000008</v>
      </c>
      <c r="O14" s="33">
        <f t="shared" si="4"/>
        <v>-7.880749999999999</v>
      </c>
      <c r="P14" s="34">
        <v>10</v>
      </c>
    </row>
    <row r="15" spans="1:16" s="16" customFormat="1" ht="19.5" customHeight="1">
      <c r="A15" s="19" t="s">
        <v>51</v>
      </c>
      <c r="B15" s="19" t="s">
        <v>20</v>
      </c>
      <c r="C15" s="12">
        <v>617.46</v>
      </c>
      <c r="D15" s="17">
        <v>26</v>
      </c>
      <c r="E15" s="18">
        <f t="shared" si="0"/>
        <v>-19.8254</v>
      </c>
      <c r="F15" s="12">
        <v>832.645</v>
      </c>
      <c r="G15" s="17">
        <v>9</v>
      </c>
      <c r="H15" s="18">
        <f t="shared" si="1"/>
        <v>-0.6735500000000005</v>
      </c>
      <c r="I15" s="12">
        <v>759.33</v>
      </c>
      <c r="J15" s="17">
        <v>11</v>
      </c>
      <c r="K15" s="18">
        <f t="shared" si="2"/>
        <v>-3.4067</v>
      </c>
      <c r="L15" s="12">
        <v>691.45</v>
      </c>
      <c r="M15" s="17">
        <v>12</v>
      </c>
      <c r="N15" s="18">
        <f t="shared" si="3"/>
        <v>-5.0855</v>
      </c>
      <c r="O15" s="33">
        <f t="shared" si="4"/>
        <v>-9.165750000000003</v>
      </c>
      <c r="P15" s="34">
        <v>11</v>
      </c>
    </row>
    <row r="16" spans="1:16" s="16" customFormat="1" ht="19.5" customHeight="1">
      <c r="A16" s="19" t="s">
        <v>42</v>
      </c>
      <c r="B16" s="19" t="s">
        <v>43</v>
      </c>
      <c r="C16" s="12">
        <v>767.84</v>
      </c>
      <c r="D16" s="17">
        <v>8</v>
      </c>
      <c r="E16" s="18">
        <f t="shared" si="0"/>
        <v>-0.3216000000000001</v>
      </c>
      <c r="F16" s="12">
        <v>819.6</v>
      </c>
      <c r="G16" s="17">
        <v>12</v>
      </c>
      <c r="H16" s="18">
        <f t="shared" si="1"/>
        <v>-3.8040000000000003</v>
      </c>
      <c r="I16" s="12">
        <v>740.72</v>
      </c>
      <c r="J16" s="17">
        <v>13</v>
      </c>
      <c r="K16" s="18">
        <f t="shared" si="2"/>
        <v>-5.5927999999999995</v>
      </c>
      <c r="L16" s="12"/>
      <c r="M16" s="17">
        <v>50</v>
      </c>
      <c r="N16" s="18">
        <f t="shared" si="3"/>
        <v>-50</v>
      </c>
      <c r="O16" s="33">
        <f t="shared" si="4"/>
        <v>-9.718400000000003</v>
      </c>
      <c r="P16" s="34">
        <v>12</v>
      </c>
    </row>
    <row r="17" spans="1:16" s="16" customFormat="1" ht="19.5" customHeight="1">
      <c r="A17" s="19" t="s">
        <v>31</v>
      </c>
      <c r="B17" s="19" t="s">
        <v>13</v>
      </c>
      <c r="C17" s="12">
        <v>759.005</v>
      </c>
      <c r="D17" s="17">
        <v>10</v>
      </c>
      <c r="E17" s="18">
        <f t="shared" si="0"/>
        <v>-2.4099500000000003</v>
      </c>
      <c r="F17" s="12">
        <v>831.635</v>
      </c>
      <c r="G17" s="17">
        <v>11</v>
      </c>
      <c r="H17" s="18">
        <f t="shared" si="1"/>
        <v>-2.68365</v>
      </c>
      <c r="I17" s="12">
        <v>740.095</v>
      </c>
      <c r="J17" s="17">
        <v>14</v>
      </c>
      <c r="K17" s="18">
        <f t="shared" si="2"/>
        <v>-6.59905</v>
      </c>
      <c r="L17" s="12">
        <v>688.96</v>
      </c>
      <c r="M17" s="17">
        <v>13</v>
      </c>
      <c r="N17" s="18">
        <f t="shared" si="3"/>
        <v>-6.110399999999999</v>
      </c>
      <c r="O17" s="33">
        <f t="shared" si="4"/>
        <v>-11.203999999999999</v>
      </c>
      <c r="P17" s="34">
        <v>13</v>
      </c>
    </row>
    <row r="18" spans="1:16" s="16" customFormat="1" ht="19.5" customHeight="1">
      <c r="A18" s="19" t="s">
        <v>32</v>
      </c>
      <c r="B18" s="19" t="s">
        <v>13</v>
      </c>
      <c r="C18" s="12">
        <v>733.35</v>
      </c>
      <c r="D18" s="17">
        <v>15</v>
      </c>
      <c r="E18" s="18">
        <f t="shared" si="0"/>
        <v>-7.6665</v>
      </c>
      <c r="F18" s="12">
        <v>758.375</v>
      </c>
      <c r="G18" s="17">
        <v>24</v>
      </c>
      <c r="H18" s="18">
        <f t="shared" si="1"/>
        <v>-16.416249999999998</v>
      </c>
      <c r="I18" s="12">
        <v>755.63</v>
      </c>
      <c r="J18" s="17">
        <v>12</v>
      </c>
      <c r="K18" s="18">
        <f t="shared" si="2"/>
        <v>-4.4437</v>
      </c>
      <c r="L18" s="12">
        <v>719.17</v>
      </c>
      <c r="M18" s="17">
        <v>11</v>
      </c>
      <c r="N18" s="18">
        <f t="shared" si="3"/>
        <v>-3.8083</v>
      </c>
      <c r="O18" s="33">
        <f t="shared" si="4"/>
        <v>-15.918500000000002</v>
      </c>
      <c r="P18" s="34">
        <v>14</v>
      </c>
    </row>
    <row r="19" spans="1:16" s="16" customFormat="1" ht="19.5" customHeight="1">
      <c r="A19" s="19" t="s">
        <v>30</v>
      </c>
      <c r="B19" s="19" t="s">
        <v>11</v>
      </c>
      <c r="C19" s="12">
        <v>756.42</v>
      </c>
      <c r="D19" s="17">
        <v>11</v>
      </c>
      <c r="E19" s="18">
        <f t="shared" si="0"/>
        <v>-3.4358000000000004</v>
      </c>
      <c r="F19" s="12">
        <v>803.9</v>
      </c>
      <c r="G19" s="17">
        <v>17</v>
      </c>
      <c r="H19" s="18">
        <f t="shared" si="1"/>
        <v>-8.961</v>
      </c>
      <c r="I19" s="12"/>
      <c r="J19" s="17">
        <v>50</v>
      </c>
      <c r="K19" s="18">
        <f t="shared" si="2"/>
        <v>-50</v>
      </c>
      <c r="L19" s="12">
        <v>680.78</v>
      </c>
      <c r="M19" s="17">
        <v>15</v>
      </c>
      <c r="N19" s="18">
        <f t="shared" si="3"/>
        <v>-8.1922</v>
      </c>
      <c r="O19" s="33">
        <f t="shared" si="4"/>
        <v>-20.589</v>
      </c>
      <c r="P19" s="34">
        <v>15</v>
      </c>
    </row>
    <row r="20" spans="1:16" s="16" customFormat="1" ht="19.5" customHeight="1">
      <c r="A20" s="19" t="s">
        <v>44</v>
      </c>
      <c r="B20" s="19" t="s">
        <v>12</v>
      </c>
      <c r="C20" s="12">
        <v>751.92</v>
      </c>
      <c r="D20" s="17">
        <v>12</v>
      </c>
      <c r="E20" s="18">
        <f t="shared" si="0"/>
        <v>-4.4808</v>
      </c>
      <c r="F20" s="12"/>
      <c r="G20" s="17">
        <v>50</v>
      </c>
      <c r="H20" s="18">
        <f t="shared" si="1"/>
        <v>-50</v>
      </c>
      <c r="I20" s="12">
        <v>736.505</v>
      </c>
      <c r="J20" s="17">
        <v>15</v>
      </c>
      <c r="K20" s="18">
        <f t="shared" si="2"/>
        <v>-7.63495</v>
      </c>
      <c r="L20" s="12">
        <v>669.15</v>
      </c>
      <c r="M20" s="17">
        <v>17</v>
      </c>
      <c r="N20" s="18">
        <f t="shared" si="3"/>
        <v>-10.3085</v>
      </c>
      <c r="O20" s="33">
        <f t="shared" si="4"/>
        <v>-22.42425</v>
      </c>
      <c r="P20" s="34">
        <v>16</v>
      </c>
    </row>
    <row r="21" spans="1:16" s="16" customFormat="1" ht="19.5" customHeight="1">
      <c r="A21" s="19" t="s">
        <v>41</v>
      </c>
      <c r="B21" s="19" t="s">
        <v>20</v>
      </c>
      <c r="C21" s="12">
        <v>652.85</v>
      </c>
      <c r="D21" s="17">
        <v>24</v>
      </c>
      <c r="E21" s="18">
        <f t="shared" si="0"/>
        <v>-17.4715</v>
      </c>
      <c r="F21" s="12">
        <v>815.49</v>
      </c>
      <c r="G21" s="17">
        <v>15</v>
      </c>
      <c r="H21" s="18">
        <f t="shared" si="1"/>
        <v>-6.8451</v>
      </c>
      <c r="I21" s="12">
        <v>785.235</v>
      </c>
      <c r="J21" s="17">
        <v>10</v>
      </c>
      <c r="K21" s="18">
        <f t="shared" si="2"/>
        <v>-2.1476499999999996</v>
      </c>
      <c r="L21" s="12"/>
      <c r="M21" s="17">
        <v>50</v>
      </c>
      <c r="N21" s="18">
        <f t="shared" si="3"/>
        <v>-50</v>
      </c>
      <c r="O21" s="33">
        <f t="shared" si="4"/>
        <v>-26.464249999999993</v>
      </c>
      <c r="P21" s="34">
        <v>17</v>
      </c>
    </row>
    <row r="22" spans="1:16" s="16" customFormat="1" ht="19.5" customHeight="1">
      <c r="A22" s="19" t="s">
        <v>49</v>
      </c>
      <c r="B22" s="19" t="s">
        <v>23</v>
      </c>
      <c r="C22" s="12">
        <v>725.17</v>
      </c>
      <c r="D22" s="17">
        <v>17</v>
      </c>
      <c r="E22" s="18">
        <f t="shared" si="0"/>
        <v>-9.7483</v>
      </c>
      <c r="F22" s="12">
        <v>780.835</v>
      </c>
      <c r="G22" s="17">
        <v>19</v>
      </c>
      <c r="H22" s="18">
        <f t="shared" si="1"/>
        <v>-11.19165</v>
      </c>
      <c r="I22" s="12">
        <v>735.59</v>
      </c>
      <c r="J22" s="17">
        <v>16</v>
      </c>
      <c r="K22" s="18">
        <f t="shared" si="2"/>
        <v>-8.6441</v>
      </c>
      <c r="L22" s="12"/>
      <c r="M22" s="17">
        <v>50</v>
      </c>
      <c r="N22" s="18">
        <f t="shared" si="3"/>
        <v>-50</v>
      </c>
      <c r="O22" s="33">
        <f t="shared" si="4"/>
        <v>-29.58404999999999</v>
      </c>
      <c r="P22" s="34">
        <v>18</v>
      </c>
    </row>
    <row r="23" spans="1:16" s="16" customFormat="1" ht="19.5" customHeight="1">
      <c r="A23" s="19" t="s">
        <v>38</v>
      </c>
      <c r="B23" s="19" t="s">
        <v>12</v>
      </c>
      <c r="C23" s="12">
        <v>730.535</v>
      </c>
      <c r="D23" s="17">
        <v>16</v>
      </c>
      <c r="E23" s="18">
        <f t="shared" si="0"/>
        <v>-8.69465</v>
      </c>
      <c r="F23" s="12">
        <v>773.43</v>
      </c>
      <c r="G23" s="17">
        <v>21</v>
      </c>
      <c r="H23" s="18">
        <f t="shared" si="1"/>
        <v>-13.2657</v>
      </c>
      <c r="I23" s="12">
        <v>732.79</v>
      </c>
      <c r="J23" s="17">
        <v>17</v>
      </c>
      <c r="K23" s="18">
        <f t="shared" si="2"/>
        <v>-9.6721</v>
      </c>
      <c r="L23" s="12"/>
      <c r="M23" s="17">
        <v>50</v>
      </c>
      <c r="N23" s="18">
        <f t="shared" si="3"/>
        <v>-50</v>
      </c>
      <c r="O23" s="33">
        <f t="shared" si="4"/>
        <v>-31.632450000000006</v>
      </c>
      <c r="P23" s="34">
        <v>19</v>
      </c>
    </row>
    <row r="24" spans="1:16" s="16" customFormat="1" ht="19.5" customHeight="1">
      <c r="A24" s="19" t="s">
        <v>55</v>
      </c>
      <c r="B24" s="19" t="s">
        <v>12</v>
      </c>
      <c r="C24" s="12"/>
      <c r="D24" s="17">
        <v>50</v>
      </c>
      <c r="E24" s="18">
        <f t="shared" si="0"/>
        <v>-50</v>
      </c>
      <c r="F24" s="12">
        <v>777.4</v>
      </c>
      <c r="G24" s="17">
        <v>20</v>
      </c>
      <c r="H24" s="18">
        <f t="shared" si="1"/>
        <v>-12.225999999999999</v>
      </c>
      <c r="I24" s="12">
        <v>703.02</v>
      </c>
      <c r="J24" s="17">
        <v>20</v>
      </c>
      <c r="K24" s="18">
        <f t="shared" si="2"/>
        <v>-12.9698</v>
      </c>
      <c r="L24" s="12">
        <v>683.225</v>
      </c>
      <c r="M24" s="17">
        <v>14</v>
      </c>
      <c r="N24" s="18">
        <f t="shared" si="3"/>
        <v>-7.16775</v>
      </c>
      <c r="O24" s="33">
        <f t="shared" si="4"/>
        <v>-32.36354999999999</v>
      </c>
      <c r="P24" s="34">
        <v>20</v>
      </c>
    </row>
    <row r="25" spans="1:16" s="16" customFormat="1" ht="19.5" customHeight="1">
      <c r="A25" s="19" t="s">
        <v>27</v>
      </c>
      <c r="B25" s="19" t="s">
        <v>12</v>
      </c>
      <c r="C25" s="12">
        <v>603.63</v>
      </c>
      <c r="D25" s="17">
        <v>27</v>
      </c>
      <c r="E25" s="18">
        <f t="shared" si="0"/>
        <v>-20.9637</v>
      </c>
      <c r="F25" s="12">
        <v>809.645</v>
      </c>
      <c r="G25" s="17">
        <v>16</v>
      </c>
      <c r="H25" s="18">
        <f t="shared" si="1"/>
        <v>-7.903550000000001</v>
      </c>
      <c r="I25" s="12">
        <v>731.385</v>
      </c>
      <c r="J25" s="17">
        <v>18</v>
      </c>
      <c r="K25" s="18">
        <f t="shared" si="2"/>
        <v>-10.686150000000001</v>
      </c>
      <c r="L25" s="12">
        <v>584.975</v>
      </c>
      <c r="M25" s="17">
        <v>20</v>
      </c>
      <c r="N25" s="18">
        <f t="shared" si="3"/>
        <v>-14.15025</v>
      </c>
      <c r="O25" s="33">
        <f t="shared" si="4"/>
        <v>-32.73994999999999</v>
      </c>
      <c r="P25" s="34">
        <v>21</v>
      </c>
    </row>
    <row r="26" spans="1:16" s="16" customFormat="1" ht="19.5" customHeight="1">
      <c r="A26" s="19" t="s">
        <v>45</v>
      </c>
      <c r="B26" s="19" t="s">
        <v>12</v>
      </c>
      <c r="C26" s="12">
        <v>706.515</v>
      </c>
      <c r="D26" s="17">
        <v>18</v>
      </c>
      <c r="E26" s="18">
        <f t="shared" si="0"/>
        <v>-10.93485</v>
      </c>
      <c r="F26" s="12">
        <v>741.91</v>
      </c>
      <c r="G26" s="17">
        <v>27</v>
      </c>
      <c r="H26" s="18">
        <f t="shared" si="1"/>
        <v>-19.5809</v>
      </c>
      <c r="I26" s="12"/>
      <c r="J26" s="17">
        <v>50</v>
      </c>
      <c r="K26" s="18">
        <f t="shared" si="2"/>
        <v>-50</v>
      </c>
      <c r="L26" s="12">
        <v>674.575</v>
      </c>
      <c r="M26" s="17">
        <v>16</v>
      </c>
      <c r="N26" s="18">
        <f t="shared" si="3"/>
        <v>-9.254249999999999</v>
      </c>
      <c r="O26" s="33">
        <f t="shared" si="4"/>
        <v>-39.769999999999996</v>
      </c>
      <c r="P26" s="34">
        <v>22</v>
      </c>
    </row>
    <row r="27" spans="1:16" s="16" customFormat="1" ht="19.5" customHeight="1">
      <c r="A27" s="19" t="s">
        <v>33</v>
      </c>
      <c r="B27" s="19" t="s">
        <v>12</v>
      </c>
      <c r="C27" s="12">
        <v>685.655</v>
      </c>
      <c r="D27" s="17">
        <v>22</v>
      </c>
      <c r="E27" s="18">
        <f t="shared" si="0"/>
        <v>-15.143450000000001</v>
      </c>
      <c r="F27" s="12">
        <v>764.295</v>
      </c>
      <c r="G27" s="17">
        <v>22</v>
      </c>
      <c r="H27" s="18">
        <f t="shared" si="1"/>
        <v>-14.357050000000001</v>
      </c>
      <c r="I27" s="12">
        <v>694.715</v>
      </c>
      <c r="J27" s="17">
        <v>21</v>
      </c>
      <c r="K27" s="18">
        <f t="shared" si="2"/>
        <v>-14.05285</v>
      </c>
      <c r="L27" s="12">
        <v>659.83</v>
      </c>
      <c r="M27" s="17">
        <v>18</v>
      </c>
      <c r="N27" s="18">
        <f t="shared" si="3"/>
        <v>-11.4017</v>
      </c>
      <c r="O27" s="33">
        <f t="shared" si="4"/>
        <v>-39.8116</v>
      </c>
      <c r="P27" s="34">
        <v>23</v>
      </c>
    </row>
    <row r="28" spans="1:16" s="16" customFormat="1" ht="19.5" customHeight="1">
      <c r="A28" s="19" t="s">
        <v>29</v>
      </c>
      <c r="B28" s="19" t="s">
        <v>13</v>
      </c>
      <c r="C28" s="12">
        <v>585.375</v>
      </c>
      <c r="D28" s="17">
        <v>28</v>
      </c>
      <c r="E28" s="18">
        <f t="shared" si="0"/>
        <v>-22.146250000000002</v>
      </c>
      <c r="F28" s="12">
        <v>764.205</v>
      </c>
      <c r="G28" s="17">
        <v>23</v>
      </c>
      <c r="H28" s="18">
        <f t="shared" si="1"/>
        <v>-15.357949999999999</v>
      </c>
      <c r="I28" s="12">
        <v>724.18</v>
      </c>
      <c r="J28" s="17">
        <v>19</v>
      </c>
      <c r="K28" s="18">
        <f t="shared" si="2"/>
        <v>-11.7582</v>
      </c>
      <c r="L28" s="12">
        <v>565.885</v>
      </c>
      <c r="M28" s="17">
        <v>21</v>
      </c>
      <c r="N28" s="18">
        <f t="shared" si="3"/>
        <v>-15.341149999999999</v>
      </c>
      <c r="O28" s="33">
        <f t="shared" si="4"/>
        <v>-42.4573</v>
      </c>
      <c r="P28" s="34">
        <v>24</v>
      </c>
    </row>
    <row r="29" spans="1:16" s="16" customFormat="1" ht="19.5" customHeight="1">
      <c r="A29" s="19" t="s">
        <v>37</v>
      </c>
      <c r="B29" s="19" t="s">
        <v>12</v>
      </c>
      <c r="C29" s="12">
        <v>653.435</v>
      </c>
      <c r="D29" s="17">
        <v>23</v>
      </c>
      <c r="E29" s="18">
        <f t="shared" si="0"/>
        <v>-16.46565</v>
      </c>
      <c r="F29" s="12">
        <v>751.59</v>
      </c>
      <c r="G29" s="17">
        <v>26</v>
      </c>
      <c r="H29" s="18">
        <f t="shared" si="1"/>
        <v>-18.484099999999998</v>
      </c>
      <c r="I29" s="12">
        <v>689.915</v>
      </c>
      <c r="J29" s="17">
        <v>22</v>
      </c>
      <c r="K29" s="18">
        <f t="shared" si="2"/>
        <v>-15.100850000000001</v>
      </c>
      <c r="L29" s="12"/>
      <c r="M29" s="17">
        <v>50</v>
      </c>
      <c r="N29" s="18">
        <f t="shared" si="3"/>
        <v>-50</v>
      </c>
      <c r="O29" s="33">
        <f t="shared" si="4"/>
        <v>-50.0506</v>
      </c>
      <c r="P29" s="34">
        <v>25</v>
      </c>
    </row>
    <row r="30" spans="1:16" s="16" customFormat="1" ht="19.5" customHeight="1">
      <c r="A30" s="19" t="s">
        <v>50</v>
      </c>
      <c r="B30" s="19" t="s">
        <v>12</v>
      </c>
      <c r="C30" s="12">
        <v>688.52</v>
      </c>
      <c r="D30" s="17">
        <v>21</v>
      </c>
      <c r="E30" s="18">
        <f t="shared" si="0"/>
        <v>-14.114799999999999</v>
      </c>
      <c r="F30" s="12">
        <v>721.04</v>
      </c>
      <c r="G30" s="17">
        <v>28</v>
      </c>
      <c r="H30" s="18">
        <f t="shared" si="1"/>
        <v>-20.7896</v>
      </c>
      <c r="I30" s="12">
        <v>688.55</v>
      </c>
      <c r="J30" s="17">
        <v>23</v>
      </c>
      <c r="K30" s="18">
        <f t="shared" si="2"/>
        <v>-16.1145</v>
      </c>
      <c r="L30" s="12"/>
      <c r="M30" s="17">
        <v>50</v>
      </c>
      <c r="N30" s="18">
        <f t="shared" si="3"/>
        <v>-50</v>
      </c>
      <c r="O30" s="33">
        <f t="shared" si="4"/>
        <v>-51.0189</v>
      </c>
      <c r="P30" s="34">
        <v>26</v>
      </c>
    </row>
    <row r="31" spans="1:16" s="16" customFormat="1" ht="19.5" customHeight="1">
      <c r="A31" s="19" t="s">
        <v>54</v>
      </c>
      <c r="B31" s="19" t="s">
        <v>12</v>
      </c>
      <c r="C31" s="12"/>
      <c r="D31" s="17">
        <v>50</v>
      </c>
      <c r="E31" s="18">
        <f t="shared" si="0"/>
        <v>-50</v>
      </c>
      <c r="F31" s="12">
        <v>817.64</v>
      </c>
      <c r="G31" s="17">
        <v>14</v>
      </c>
      <c r="H31" s="18">
        <f t="shared" si="1"/>
        <v>-5.823600000000001</v>
      </c>
      <c r="I31" s="12">
        <v>788.67</v>
      </c>
      <c r="J31" s="17">
        <v>8</v>
      </c>
      <c r="K31" s="18">
        <f t="shared" si="2"/>
        <v>-0.11330000000000062</v>
      </c>
      <c r="L31" s="12"/>
      <c r="M31" s="17">
        <v>50</v>
      </c>
      <c r="N31" s="18">
        <f t="shared" si="3"/>
        <v>-50</v>
      </c>
      <c r="O31" s="33">
        <f t="shared" si="4"/>
        <v>-55.93690000000001</v>
      </c>
      <c r="P31" s="34">
        <v>27</v>
      </c>
    </row>
    <row r="32" spans="1:16" s="16" customFormat="1" ht="19.5" customHeight="1">
      <c r="A32" s="19" t="s">
        <v>35</v>
      </c>
      <c r="B32" s="19" t="s">
        <v>13</v>
      </c>
      <c r="C32" s="12">
        <v>704.93</v>
      </c>
      <c r="D32" s="17">
        <v>19</v>
      </c>
      <c r="E32" s="18">
        <f t="shared" si="0"/>
        <v>-11.950700000000001</v>
      </c>
      <c r="F32" s="12">
        <v>495.31</v>
      </c>
      <c r="G32" s="17">
        <v>31</v>
      </c>
      <c r="H32" s="18">
        <f t="shared" si="1"/>
        <v>-26.0469</v>
      </c>
      <c r="I32" s="12">
        <v>592.96</v>
      </c>
      <c r="J32" s="17">
        <v>25</v>
      </c>
      <c r="K32" s="18">
        <f t="shared" si="2"/>
        <v>-19.0704</v>
      </c>
      <c r="L32" s="12"/>
      <c r="M32" s="17">
        <v>50</v>
      </c>
      <c r="N32" s="18">
        <f t="shared" si="3"/>
        <v>-50</v>
      </c>
      <c r="O32" s="33">
        <f t="shared" si="4"/>
        <v>-57.06800000000001</v>
      </c>
      <c r="P32" s="34">
        <v>28</v>
      </c>
    </row>
    <row r="33" spans="1:16" s="16" customFormat="1" ht="19.5" customHeight="1">
      <c r="A33" s="19" t="s">
        <v>34</v>
      </c>
      <c r="B33" s="19" t="s">
        <v>12</v>
      </c>
      <c r="C33" s="12">
        <v>540.595</v>
      </c>
      <c r="D33" s="17">
        <v>29</v>
      </c>
      <c r="E33" s="18">
        <f t="shared" si="0"/>
        <v>-23.59405</v>
      </c>
      <c r="F33" s="12">
        <v>582.405</v>
      </c>
      <c r="G33" s="17">
        <v>30</v>
      </c>
      <c r="H33" s="18">
        <f t="shared" si="1"/>
        <v>-24.17595</v>
      </c>
      <c r="I33" s="12"/>
      <c r="J33" s="17">
        <v>50</v>
      </c>
      <c r="K33" s="18">
        <f t="shared" si="2"/>
        <v>-50</v>
      </c>
      <c r="L33" s="12">
        <v>648.13</v>
      </c>
      <c r="M33" s="17">
        <v>19</v>
      </c>
      <c r="N33" s="18">
        <f t="shared" si="3"/>
        <v>-12.518699999999999</v>
      </c>
      <c r="O33" s="33">
        <f t="shared" si="4"/>
        <v>-60.28869999999999</v>
      </c>
      <c r="P33" s="34">
        <v>29</v>
      </c>
    </row>
    <row r="34" spans="1:16" s="16" customFormat="1" ht="19.5" customHeight="1">
      <c r="A34" s="19" t="s">
        <v>47</v>
      </c>
      <c r="B34" s="19" t="s">
        <v>13</v>
      </c>
      <c r="C34" s="12">
        <v>742.025</v>
      </c>
      <c r="D34" s="17">
        <v>14</v>
      </c>
      <c r="E34" s="18">
        <f t="shared" si="0"/>
        <v>-6.579750000000001</v>
      </c>
      <c r="F34" s="12">
        <v>753.16</v>
      </c>
      <c r="G34" s="17">
        <v>25</v>
      </c>
      <c r="H34" s="18">
        <f t="shared" si="1"/>
        <v>-17.4684</v>
      </c>
      <c r="I34" s="12"/>
      <c r="J34" s="17">
        <v>50</v>
      </c>
      <c r="K34" s="18">
        <f t="shared" si="2"/>
        <v>-50</v>
      </c>
      <c r="L34" s="12"/>
      <c r="M34" s="17">
        <v>50</v>
      </c>
      <c r="N34" s="18">
        <f t="shared" si="3"/>
        <v>-50</v>
      </c>
      <c r="O34" s="33">
        <f t="shared" si="4"/>
        <v>-74.04814999999999</v>
      </c>
      <c r="P34" s="34">
        <v>30</v>
      </c>
    </row>
    <row r="35" spans="1:16" s="16" customFormat="1" ht="19.5" customHeight="1">
      <c r="A35" s="19" t="s">
        <v>48</v>
      </c>
      <c r="B35" s="19" t="s">
        <v>20</v>
      </c>
      <c r="C35" s="12">
        <v>633.56</v>
      </c>
      <c r="D35" s="17">
        <v>25</v>
      </c>
      <c r="E35" s="18">
        <f t="shared" si="0"/>
        <v>-18.6644</v>
      </c>
      <c r="F35" s="12">
        <v>796.405</v>
      </c>
      <c r="G35" s="17">
        <v>18</v>
      </c>
      <c r="H35" s="18">
        <f t="shared" si="1"/>
        <v>-10.03595</v>
      </c>
      <c r="I35" s="12"/>
      <c r="J35" s="17">
        <v>50</v>
      </c>
      <c r="K35" s="18">
        <f t="shared" si="2"/>
        <v>-50</v>
      </c>
      <c r="L35" s="12"/>
      <c r="M35" s="17">
        <v>50</v>
      </c>
      <c r="N35" s="18">
        <f t="shared" si="3"/>
        <v>-50</v>
      </c>
      <c r="O35" s="33">
        <f t="shared" si="4"/>
        <v>-78.70035000000001</v>
      </c>
      <c r="P35" s="34">
        <v>31</v>
      </c>
    </row>
    <row r="36" spans="1:16" s="16" customFormat="1" ht="19.5" customHeight="1">
      <c r="A36" s="19" t="s">
        <v>46</v>
      </c>
      <c r="B36" s="19" t="s">
        <v>40</v>
      </c>
      <c r="C36" s="12">
        <v>689.26</v>
      </c>
      <c r="D36" s="17">
        <v>20</v>
      </c>
      <c r="E36" s="18">
        <f t="shared" si="0"/>
        <v>-13.1074</v>
      </c>
      <c r="F36" s="12"/>
      <c r="G36" s="17">
        <v>50</v>
      </c>
      <c r="H36" s="18">
        <f t="shared" si="1"/>
        <v>-50</v>
      </c>
      <c r="I36" s="12"/>
      <c r="J36" s="17">
        <v>50</v>
      </c>
      <c r="K36" s="18">
        <f t="shared" si="2"/>
        <v>-50</v>
      </c>
      <c r="L36" s="12">
        <v>542.42</v>
      </c>
      <c r="M36" s="17">
        <v>22</v>
      </c>
      <c r="N36" s="18">
        <f t="shared" si="3"/>
        <v>-16.5758</v>
      </c>
      <c r="O36" s="33">
        <f t="shared" si="4"/>
        <v>-79.6832</v>
      </c>
      <c r="P36" s="34">
        <v>32</v>
      </c>
    </row>
    <row r="37" spans="1:16" s="16" customFormat="1" ht="19.5" customHeight="1">
      <c r="A37" s="19" t="s">
        <v>57</v>
      </c>
      <c r="B37" s="19" t="s">
        <v>40</v>
      </c>
      <c r="C37" s="12"/>
      <c r="D37" s="17">
        <v>50</v>
      </c>
      <c r="E37" s="18">
        <f t="shared" si="0"/>
        <v>-50</v>
      </c>
      <c r="F37" s="12">
        <v>671.75</v>
      </c>
      <c r="G37" s="17">
        <v>29</v>
      </c>
      <c r="H37" s="18">
        <f t="shared" si="1"/>
        <v>-22.2825</v>
      </c>
      <c r="I37" s="12">
        <v>539.21</v>
      </c>
      <c r="J37" s="17">
        <v>26</v>
      </c>
      <c r="K37" s="18">
        <f t="shared" si="2"/>
        <v>-20.6079</v>
      </c>
      <c r="L37" s="12"/>
      <c r="M37" s="17">
        <v>50</v>
      </c>
      <c r="N37" s="18">
        <f t="shared" si="3"/>
        <v>-50</v>
      </c>
      <c r="O37" s="33">
        <f t="shared" si="4"/>
        <v>-92.8904</v>
      </c>
      <c r="P37" s="34">
        <v>33</v>
      </c>
    </row>
  </sheetData>
  <mergeCells count="2">
    <mergeCell ref="O4:P4"/>
    <mergeCell ref="A1:H1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Wagner</cp:lastModifiedBy>
  <cp:lastPrinted>2006-06-18T13:48:47Z</cp:lastPrinted>
  <dcterms:created xsi:type="dcterms:W3CDTF">2001-05-06T12:20:15Z</dcterms:created>
  <dcterms:modified xsi:type="dcterms:W3CDTF">2006-07-02T10:08:03Z</dcterms:modified>
  <cp:category/>
  <cp:version/>
  <cp:contentType/>
  <cp:contentStatus/>
</cp:coreProperties>
</file>