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D " sheetId="1" r:id="rId1"/>
    <sheet name="LD mit DCM" sheetId="2" r:id="rId2"/>
  </sheets>
  <definedNames/>
  <calcPr fullCalcOnLoad="1"/>
</workbook>
</file>

<file path=xl/sharedStrings.xml><?xml version="1.0" encoding="utf-8"?>
<sst xmlns="http://schemas.openxmlformats.org/spreadsheetml/2006/main" count="73" uniqueCount="37">
  <si>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</si>
  <si>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</si>
  <si>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</si>
  <si>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</si>
  <si>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</si>
  <si>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</si>
  <si>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</si>
  <si>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</si>
  <si>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Ernst, Kathrin</t>
  </si>
  <si>
    <t>Stein, Janet</t>
  </si>
  <si>
    <t xml:space="preserve"> </t>
  </si>
  <si>
    <t>Opitz, Verena</t>
  </si>
  <si>
    <t>Bundesland</t>
  </si>
  <si>
    <t>Sachsen-Anhalt</t>
  </si>
  <si>
    <t>Berlin</t>
  </si>
  <si>
    <t>weiblich</t>
  </si>
  <si>
    <t>Rheinland-Pfalz</t>
  </si>
  <si>
    <t>Gesamt</t>
  </si>
  <si>
    <t>Maisel, Jana</t>
  </si>
  <si>
    <t>Allround</t>
  </si>
  <si>
    <t>Gerlach, Jana</t>
  </si>
  <si>
    <t>Ruhl, Melanie</t>
  </si>
  <si>
    <t>mit Streichwert</t>
  </si>
  <si>
    <t>Dürrwald, Sabrina</t>
  </si>
  <si>
    <t>DCM</t>
  </si>
  <si>
    <t>Bad Kreuznach</t>
  </si>
  <si>
    <t>Hilden</t>
  </si>
  <si>
    <t xml:space="preserve">Ergebnis der Qualifikationen Europameisterschaft 2007  mit DCM </t>
  </si>
  <si>
    <t xml:space="preserve">Ergebnis der Qualifikationen Europameisterschaft 2007 </t>
  </si>
  <si>
    <t>Jahn, Nicole</t>
  </si>
  <si>
    <t>Abel, Nicole</t>
  </si>
  <si>
    <t>Trinks, Tina</t>
  </si>
  <si>
    <t>Matthes, Katharina</t>
  </si>
  <si>
    <t>Jahn, Anke</t>
  </si>
  <si>
    <t>Horx, Nadine</t>
  </si>
  <si>
    <t>Schleswig-Holstein</t>
  </si>
  <si>
    <t xml:space="preserve">Gesamt 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</si>
</sst>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Arial Narro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20" fillId="0" borderId="4" xfId="0" applyNumberFormat="1" applyFont="1" applyFill="1" applyBorder="1" applyAlignment="1" applyProtection="1">
      <alignment/>
      <protection/>
    </xf>
    <xf numFmtId="177" fontId="20" fillId="0" borderId="4" xfId="0" applyNumberFormat="1" applyFont="1" applyFill="1" applyBorder="1" applyAlignment="1" applyProtection="1">
      <alignment/>
      <protection/>
    </xf>
    <xf numFmtId="176" fontId="12" fillId="0" borderId="1" xfId="0" applyNumberFormat="1" applyFont="1" applyFill="1" applyBorder="1" applyAlignment="1" applyProtection="1">
      <alignment shrinkToFit="1"/>
      <protection/>
    </xf>
    <xf numFmtId="0" fontId="20" fillId="0" borderId="5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77" fontId="2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5">
      <selection activeCell="T17" sqref="T17"/>
    </sheetView>
  </sheetViews>
  <sheetFormatPr defaultColWidth="11.421875" defaultRowHeight="12.75"/>
  <cols>
    <col min="1" max="1" width="15.421875" style="22" customWidth="1"/>
    <col min="2" max="2" width="13.00390625" style="22" customWidth="1"/>
    <col min="3" max="3" width="9.421875" style="3" customWidth="1"/>
    <col min="4" max="4" width="3.7109375" style="4" customWidth="1"/>
    <col min="5" max="5" width="9.140625" style="5" customWidth="1"/>
    <col min="6" max="6" width="9.421875" style="3" customWidth="1"/>
    <col min="7" max="7" width="3.57421875" style="4" customWidth="1"/>
    <col min="8" max="8" width="8.7109375" style="5" customWidth="1"/>
    <col min="9" max="9" width="8.140625" style="3" bestFit="1" customWidth="1"/>
    <col min="10" max="10" width="4.421875" style="4" customWidth="1"/>
    <col min="11" max="11" width="9.421875" style="5" customWidth="1"/>
    <col min="12" max="12" width="8.7109375" style="3" customWidth="1"/>
    <col min="13" max="13" width="5.28125" style="4" bestFit="1" customWidth="1"/>
    <col min="14" max="14" width="9.140625" style="2" customWidth="1"/>
    <col min="15" max="15" width="9.421875" style="33" customWidth="1"/>
    <col min="16" max="16" width="3.57421875" style="33" customWidth="1"/>
    <col min="17" max="17" width="10.00390625" style="47" customWidth="1"/>
    <col min="18" max="18" width="6.00390625" style="48" customWidth="1"/>
    <col min="19" max="16384" width="10.00390625" style="1" customWidth="1"/>
  </cols>
  <sheetData>
    <row r="1" spans="1:18" s="28" customFormat="1" ht="15.75">
      <c r="A1" s="39" t="s">
        <v>28</v>
      </c>
      <c r="B1" s="39"/>
      <c r="C1" s="39"/>
      <c r="D1" s="39"/>
      <c r="E1" s="39"/>
      <c r="F1" s="39"/>
      <c r="G1" s="23"/>
      <c r="I1" s="26" t="s">
        <v>10</v>
      </c>
      <c r="J1" s="27"/>
      <c r="K1" s="23" t="s">
        <v>19</v>
      </c>
      <c r="L1" s="25"/>
      <c r="M1" s="23"/>
      <c r="N1" s="24" t="s">
        <v>15</v>
      </c>
      <c r="O1" s="29"/>
      <c r="P1" s="29"/>
      <c r="Q1" s="41"/>
      <c r="R1" s="42"/>
    </row>
    <row r="2" spans="1:18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  <c r="Q2" s="43"/>
      <c r="R2" s="44"/>
    </row>
    <row r="3" spans="1:18" s="16" customFormat="1" ht="19.5" customHeight="1">
      <c r="A3" s="19" t="s">
        <v>0</v>
      </c>
      <c r="B3" s="19" t="s">
        <v>12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14</v>
      </c>
      <c r="J3" s="13" t="s">
        <v>2</v>
      </c>
      <c r="K3" s="14" t="s">
        <v>6</v>
      </c>
      <c r="L3" s="36" t="s">
        <v>25</v>
      </c>
      <c r="M3" s="13" t="s">
        <v>2</v>
      </c>
      <c r="N3" s="14" t="s">
        <v>7</v>
      </c>
      <c r="O3" s="34" t="s">
        <v>17</v>
      </c>
      <c r="P3" s="31" t="s">
        <v>2</v>
      </c>
      <c r="Q3" s="45" t="s">
        <v>36</v>
      </c>
      <c r="R3" s="46" t="s">
        <v>2</v>
      </c>
    </row>
    <row r="4" spans="1:18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7"/>
      <c r="P4" s="38"/>
      <c r="Q4" s="49" t="s">
        <v>22</v>
      </c>
      <c r="R4" s="50"/>
    </row>
    <row r="5" spans="1:18" s="16" customFormat="1" ht="19.5" customHeight="1">
      <c r="A5" s="19" t="s">
        <v>18</v>
      </c>
      <c r="B5" s="19" t="s">
        <v>13</v>
      </c>
      <c r="C5" s="12">
        <v>687.06</v>
      </c>
      <c r="D5" s="17">
        <v>1</v>
      </c>
      <c r="E5" s="18">
        <f aca="true" t="shared" si="0" ref="E5:E17">C5/100-D5</f>
        <v>5.8706</v>
      </c>
      <c r="F5" s="12">
        <v>705.08</v>
      </c>
      <c r="G5" s="17">
        <v>1</v>
      </c>
      <c r="H5" s="18">
        <f aca="true" t="shared" si="1" ref="H5:H17">F5/100-G5</f>
        <v>6.050800000000001</v>
      </c>
      <c r="I5" s="12"/>
      <c r="J5" s="17"/>
      <c r="K5" s="18">
        <f aca="true" t="shared" si="2" ref="K5:K17">I5/100-J5</f>
        <v>0</v>
      </c>
      <c r="L5" s="12"/>
      <c r="M5" s="17"/>
      <c r="N5" s="18">
        <f aca="true" t="shared" si="3" ref="N5:N17">L5/100-M5</f>
        <v>0</v>
      </c>
      <c r="O5" s="35">
        <f>E5+H5</f>
        <v>11.9214</v>
      </c>
      <c r="P5" s="32">
        <v>1</v>
      </c>
      <c r="Q5" s="51">
        <f>E5+H5-MIN(E5,H5)</f>
        <v>6.050800000000001</v>
      </c>
      <c r="R5" s="46">
        <v>1</v>
      </c>
    </row>
    <row r="6" spans="1:18" s="16" customFormat="1" ht="19.5" customHeight="1">
      <c r="A6" s="19" t="s">
        <v>20</v>
      </c>
      <c r="B6" s="19" t="s">
        <v>13</v>
      </c>
      <c r="C6" s="12">
        <v>637.95</v>
      </c>
      <c r="D6" s="17">
        <v>2</v>
      </c>
      <c r="E6" s="18">
        <f t="shared" si="0"/>
        <v>4.3795</v>
      </c>
      <c r="F6" s="12">
        <v>681.99</v>
      </c>
      <c r="G6" s="17">
        <v>2</v>
      </c>
      <c r="H6" s="18">
        <f t="shared" si="1"/>
        <v>4.8199000000000005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35">
        <f aca="true" t="shared" si="4" ref="O5:O17">E6+H6</f>
        <v>9.1994</v>
      </c>
      <c r="P6" s="32">
        <v>2</v>
      </c>
      <c r="Q6" s="51">
        <f aca="true" t="shared" si="5" ref="Q6:Q17">E6+H6-MIN(E6,H6)</f>
        <v>4.8199000000000005</v>
      </c>
      <c r="R6" s="46">
        <v>2</v>
      </c>
    </row>
    <row r="7" spans="1:18" s="16" customFormat="1" ht="19.5" customHeight="1">
      <c r="A7" s="19" t="s">
        <v>8</v>
      </c>
      <c r="B7" s="19" t="s">
        <v>14</v>
      </c>
      <c r="C7" s="12">
        <v>634.49</v>
      </c>
      <c r="D7" s="17">
        <v>3</v>
      </c>
      <c r="E7" s="18">
        <f t="shared" si="0"/>
        <v>3.3449</v>
      </c>
      <c r="F7" s="12">
        <v>663.9</v>
      </c>
      <c r="G7" s="17">
        <v>3</v>
      </c>
      <c r="H7" s="18">
        <f t="shared" si="1"/>
        <v>3.6389999999999993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35">
        <f t="shared" si="4"/>
        <v>6.983899999999999</v>
      </c>
      <c r="P7" s="32">
        <v>3</v>
      </c>
      <c r="Q7" s="51">
        <f t="shared" si="5"/>
        <v>3.6389999999999993</v>
      </c>
      <c r="R7" s="46">
        <v>3</v>
      </c>
    </row>
    <row r="8" spans="1:18" s="16" customFormat="1" ht="19.5" customHeight="1">
      <c r="A8" s="19" t="s">
        <v>31</v>
      </c>
      <c r="B8" s="19" t="s">
        <v>13</v>
      </c>
      <c r="C8" s="12"/>
      <c r="D8" s="17">
        <v>20</v>
      </c>
      <c r="E8" s="18">
        <f t="shared" si="0"/>
        <v>-20</v>
      </c>
      <c r="F8" s="12">
        <v>655.73</v>
      </c>
      <c r="G8" s="17">
        <v>4</v>
      </c>
      <c r="H8" s="18">
        <f t="shared" si="1"/>
        <v>2.5573000000000006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35">
        <f t="shared" si="4"/>
        <v>-17.4427</v>
      </c>
      <c r="P8" s="32">
        <v>9</v>
      </c>
      <c r="Q8" s="51">
        <f t="shared" si="5"/>
        <v>2.5573000000000015</v>
      </c>
      <c r="R8" s="46">
        <v>4</v>
      </c>
    </row>
    <row r="9" spans="1:18" s="16" customFormat="1" ht="19.5" customHeight="1">
      <c r="A9" s="19" t="s">
        <v>11</v>
      </c>
      <c r="B9" s="19" t="s">
        <v>13</v>
      </c>
      <c r="C9" s="12">
        <v>634.06</v>
      </c>
      <c r="D9" s="17">
        <v>4</v>
      </c>
      <c r="E9" s="18">
        <f t="shared" si="0"/>
        <v>2.3405999999999993</v>
      </c>
      <c r="F9" s="12">
        <v>653.635</v>
      </c>
      <c r="G9" s="17">
        <v>5</v>
      </c>
      <c r="H9" s="18">
        <f t="shared" si="1"/>
        <v>1.5363499999999997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35">
        <f t="shared" si="4"/>
        <v>3.876949999999999</v>
      </c>
      <c r="P9" s="32">
        <v>4</v>
      </c>
      <c r="Q9" s="51">
        <f t="shared" si="5"/>
        <v>2.3405999999999993</v>
      </c>
      <c r="R9" s="46">
        <v>5</v>
      </c>
    </row>
    <row r="10" spans="1:18" s="16" customFormat="1" ht="19.5" customHeight="1">
      <c r="A10" s="19" t="s">
        <v>9</v>
      </c>
      <c r="B10" s="19" t="s">
        <v>13</v>
      </c>
      <c r="C10" s="12">
        <v>615.89</v>
      </c>
      <c r="D10" s="17">
        <v>5</v>
      </c>
      <c r="E10" s="18">
        <f t="shared" si="0"/>
        <v>1.1589</v>
      </c>
      <c r="F10" s="12">
        <v>609.325</v>
      </c>
      <c r="G10" s="17">
        <v>6</v>
      </c>
      <c r="H10" s="18">
        <f t="shared" si="1"/>
        <v>0.09325000000000028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35">
        <f t="shared" si="4"/>
        <v>1.2521500000000003</v>
      </c>
      <c r="P10" s="32">
        <v>5</v>
      </c>
      <c r="Q10" s="51">
        <f t="shared" si="5"/>
        <v>1.1589</v>
      </c>
      <c r="R10" s="46">
        <v>6</v>
      </c>
    </row>
    <row r="11" spans="1:18" s="16" customFormat="1" ht="19.5" customHeight="1">
      <c r="A11" s="19" t="s">
        <v>23</v>
      </c>
      <c r="B11" s="19" t="s">
        <v>14</v>
      </c>
      <c r="C11" s="12">
        <v>573.215</v>
      </c>
      <c r="D11" s="17">
        <v>6</v>
      </c>
      <c r="E11" s="18">
        <f t="shared" si="0"/>
        <v>-0.26784999999999926</v>
      </c>
      <c r="F11" s="12">
        <v>523.605</v>
      </c>
      <c r="G11" s="17">
        <v>11</v>
      </c>
      <c r="H11" s="18">
        <f t="shared" si="1"/>
        <v>-5.7639499999999995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35">
        <f t="shared" si="4"/>
        <v>-6.031799999999999</v>
      </c>
      <c r="P11" s="32">
        <v>6</v>
      </c>
      <c r="Q11" s="51">
        <f t="shared" si="5"/>
        <v>-0.26784999999999926</v>
      </c>
      <c r="R11" s="46">
        <v>7</v>
      </c>
    </row>
    <row r="12" spans="1:18" s="16" customFormat="1" ht="19.5" customHeight="1">
      <c r="A12" s="19" t="s">
        <v>32</v>
      </c>
      <c r="B12" s="19" t="s">
        <v>14</v>
      </c>
      <c r="C12" s="12"/>
      <c r="D12" s="17">
        <v>20</v>
      </c>
      <c r="E12" s="18">
        <f t="shared" si="0"/>
        <v>-20</v>
      </c>
      <c r="F12" s="12">
        <v>594.59</v>
      </c>
      <c r="G12" s="17">
        <v>7</v>
      </c>
      <c r="H12" s="18">
        <f t="shared" si="1"/>
        <v>-1.0541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35">
        <f t="shared" si="4"/>
        <v>-21.0541</v>
      </c>
      <c r="P12" s="32">
        <v>10</v>
      </c>
      <c r="Q12" s="51">
        <f t="shared" si="5"/>
        <v>-1.0540999999999983</v>
      </c>
      <c r="R12" s="46">
        <v>8</v>
      </c>
    </row>
    <row r="13" spans="1:18" s="16" customFormat="1" ht="19.5" customHeight="1">
      <c r="A13" s="19" t="s">
        <v>30</v>
      </c>
      <c r="B13" s="19" t="s">
        <v>16</v>
      </c>
      <c r="C13" s="12">
        <v>564.26</v>
      </c>
      <c r="D13" s="17">
        <v>7</v>
      </c>
      <c r="E13" s="18">
        <f t="shared" si="0"/>
        <v>-1.3574000000000002</v>
      </c>
      <c r="F13" s="12"/>
      <c r="G13" s="17">
        <v>20</v>
      </c>
      <c r="H13" s="18">
        <f t="shared" si="1"/>
        <v>-20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35">
        <f t="shared" si="4"/>
        <v>-21.3574</v>
      </c>
      <c r="P13" s="32">
        <v>11</v>
      </c>
      <c r="Q13" s="51">
        <f t="shared" si="5"/>
        <v>-1.3573999999999984</v>
      </c>
      <c r="R13" s="46">
        <v>9</v>
      </c>
    </row>
    <row r="14" spans="1:18" s="16" customFormat="1" ht="19.5" customHeight="1">
      <c r="A14" s="19" t="s">
        <v>33</v>
      </c>
      <c r="B14" s="19" t="s">
        <v>13</v>
      </c>
      <c r="C14" s="12"/>
      <c r="D14" s="17">
        <v>20</v>
      </c>
      <c r="E14" s="18">
        <f t="shared" si="0"/>
        <v>-20</v>
      </c>
      <c r="F14" s="12">
        <v>582.695</v>
      </c>
      <c r="G14" s="17">
        <v>8</v>
      </c>
      <c r="H14" s="18">
        <f t="shared" si="1"/>
        <v>-2.17305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35">
        <f t="shared" si="4"/>
        <v>-22.17305</v>
      </c>
      <c r="P14" s="32">
        <v>12</v>
      </c>
      <c r="Q14" s="51">
        <f t="shared" si="5"/>
        <v>-2.17305</v>
      </c>
      <c r="R14" s="46">
        <v>10</v>
      </c>
    </row>
    <row r="15" spans="1:18" s="16" customFormat="1" ht="19.5" customHeight="1">
      <c r="A15" s="19" t="s">
        <v>21</v>
      </c>
      <c r="B15" s="19" t="s">
        <v>14</v>
      </c>
      <c r="C15" s="12">
        <v>544.28</v>
      </c>
      <c r="D15" s="17">
        <v>8</v>
      </c>
      <c r="E15" s="18">
        <f t="shared" si="0"/>
        <v>-2.5572</v>
      </c>
      <c r="F15" s="12">
        <v>488.665</v>
      </c>
      <c r="G15" s="17">
        <v>12</v>
      </c>
      <c r="H15" s="18">
        <f t="shared" si="1"/>
        <v>-7.11335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35">
        <f t="shared" si="4"/>
        <v>-9.670549999999999</v>
      </c>
      <c r="P15" s="32">
        <v>8</v>
      </c>
      <c r="Q15" s="51">
        <f t="shared" si="5"/>
        <v>-2.557199999999999</v>
      </c>
      <c r="R15" s="46">
        <v>11</v>
      </c>
    </row>
    <row r="16" spans="1:18" s="16" customFormat="1" ht="19.5" customHeight="1">
      <c r="A16" s="19" t="s">
        <v>29</v>
      </c>
      <c r="B16" s="19" t="s">
        <v>13</v>
      </c>
      <c r="C16" s="12">
        <v>530.175</v>
      </c>
      <c r="D16" s="17">
        <v>9</v>
      </c>
      <c r="E16" s="18">
        <f t="shared" si="0"/>
        <v>-3.6982500000000007</v>
      </c>
      <c r="F16" s="12">
        <v>572.935</v>
      </c>
      <c r="G16" s="17">
        <v>9</v>
      </c>
      <c r="H16" s="18">
        <f t="shared" si="1"/>
        <v>-3.2706500000000007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35">
        <f t="shared" si="4"/>
        <v>-6.968900000000001</v>
      </c>
      <c r="P16" s="32">
        <v>7</v>
      </c>
      <c r="Q16" s="51">
        <f t="shared" si="5"/>
        <v>-3.2706500000000007</v>
      </c>
      <c r="R16" s="46">
        <v>12</v>
      </c>
    </row>
    <row r="17" spans="1:18" s="16" customFormat="1" ht="19.5" customHeight="1">
      <c r="A17" s="19" t="s">
        <v>34</v>
      </c>
      <c r="B17" s="19" t="s">
        <v>35</v>
      </c>
      <c r="C17" s="12"/>
      <c r="D17" s="17">
        <v>20</v>
      </c>
      <c r="E17" s="18">
        <f t="shared" si="0"/>
        <v>-20</v>
      </c>
      <c r="F17" s="12">
        <v>559.215</v>
      </c>
      <c r="G17" s="17">
        <v>10</v>
      </c>
      <c r="H17" s="18">
        <f t="shared" si="1"/>
        <v>-4.40785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35">
        <f t="shared" si="4"/>
        <v>-24.40785</v>
      </c>
      <c r="P17" s="32">
        <v>13</v>
      </c>
      <c r="Q17" s="51">
        <f t="shared" si="5"/>
        <v>-4.40785</v>
      </c>
      <c r="R17" s="46">
        <v>13</v>
      </c>
    </row>
  </sheetData>
  <mergeCells count="3">
    <mergeCell ref="O4:P4"/>
    <mergeCell ref="A1:F1"/>
    <mergeCell ref="Q4:R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K4" sqref="K4"/>
    </sheetView>
  </sheetViews>
  <sheetFormatPr defaultColWidth="11.421875" defaultRowHeight="12.75"/>
  <cols>
    <col min="1" max="1" width="14.57421875" style="22" customWidth="1"/>
    <col min="2" max="2" width="12.421875" style="22" customWidth="1"/>
    <col min="3" max="3" width="8.57421875" style="3" customWidth="1"/>
    <col min="4" max="4" width="3.57421875" style="4" customWidth="1"/>
    <col min="5" max="5" width="8.7109375" style="5" customWidth="1"/>
    <col min="6" max="6" width="9.00390625" style="3" customWidth="1"/>
    <col min="7" max="7" width="3.57421875" style="4" customWidth="1"/>
    <col min="8" max="8" width="7.140625" style="5" bestFit="1" customWidth="1"/>
    <col min="9" max="9" width="8.57421875" style="3" customWidth="1"/>
    <col min="10" max="10" width="3.7109375" style="4" customWidth="1"/>
    <col min="11" max="11" width="7.140625" style="5" bestFit="1" customWidth="1"/>
    <col min="12" max="12" width="8.7109375" style="3" customWidth="1"/>
    <col min="13" max="13" width="4.140625" style="4" customWidth="1"/>
    <col min="14" max="14" width="9.00390625" style="5" customWidth="1"/>
    <col min="15" max="15" width="7.57421875" style="3" bestFit="1" customWidth="1"/>
    <col min="16" max="16" width="4.140625" style="4" customWidth="1"/>
    <col min="17" max="17" width="9.140625" style="2" customWidth="1"/>
    <col min="18" max="18" width="8.140625" style="33" bestFit="1" customWidth="1"/>
    <col min="19" max="19" width="3.57421875" style="33" customWidth="1"/>
    <col min="20" max="16384" width="10.00390625" style="1" customWidth="1"/>
  </cols>
  <sheetData>
    <row r="1" spans="1:19" s="28" customFormat="1" ht="15.75">
      <c r="A1" s="39" t="s">
        <v>27</v>
      </c>
      <c r="B1" s="39"/>
      <c r="C1" s="39"/>
      <c r="D1" s="39"/>
      <c r="E1" s="39"/>
      <c r="F1" s="39"/>
      <c r="G1" s="23"/>
      <c r="I1" s="26" t="s">
        <v>10</v>
      </c>
      <c r="J1" s="27"/>
      <c r="K1" s="28" t="s">
        <v>19</v>
      </c>
      <c r="L1" s="25"/>
      <c r="M1" s="23"/>
      <c r="N1" s="28" t="s">
        <v>15</v>
      </c>
      <c r="O1" s="25"/>
      <c r="P1" s="23"/>
      <c r="Q1" s="24"/>
      <c r="R1" s="29"/>
      <c r="S1" s="29"/>
    </row>
    <row r="2" spans="1:19" s="10" customFormat="1" ht="14.25">
      <c r="A2" s="21"/>
      <c r="B2" s="21"/>
      <c r="C2" s="6"/>
      <c r="D2" s="7"/>
      <c r="E2" s="8"/>
      <c r="F2" s="6"/>
      <c r="G2" s="7"/>
      <c r="H2" s="8"/>
      <c r="I2" s="6"/>
      <c r="J2" s="7"/>
      <c r="K2" s="8"/>
      <c r="L2" s="6"/>
      <c r="M2" s="7"/>
      <c r="N2" s="8"/>
      <c r="O2" s="6"/>
      <c r="P2" s="7"/>
      <c r="Q2" s="9"/>
      <c r="R2" s="30"/>
      <c r="S2" s="30"/>
    </row>
    <row r="3" spans="1:19" s="16" customFormat="1" ht="19.5" customHeight="1">
      <c r="A3" s="19" t="s">
        <v>0</v>
      </c>
      <c r="B3" s="19" t="s">
        <v>12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2" t="s">
        <v>14</v>
      </c>
      <c r="J3" s="13" t="s">
        <v>2</v>
      </c>
      <c r="K3" s="14" t="s">
        <v>6</v>
      </c>
      <c r="L3" s="36" t="s">
        <v>25</v>
      </c>
      <c r="M3" s="13" t="s">
        <v>2</v>
      </c>
      <c r="N3" s="14" t="s">
        <v>7</v>
      </c>
      <c r="O3" s="12" t="s">
        <v>26</v>
      </c>
      <c r="P3" s="13" t="s">
        <v>2</v>
      </c>
      <c r="Q3" s="14" t="s">
        <v>24</v>
      </c>
      <c r="R3" s="34" t="s">
        <v>17</v>
      </c>
      <c r="S3" s="31" t="s">
        <v>2</v>
      </c>
    </row>
    <row r="4" spans="1:19" s="16" customFormat="1" ht="19.5" customHeight="1">
      <c r="A4" s="19"/>
      <c r="B4" s="19"/>
      <c r="C4" s="12"/>
      <c r="D4" s="13"/>
      <c r="E4" s="14"/>
      <c r="F4" s="12"/>
      <c r="G4" s="13"/>
      <c r="H4" s="14"/>
      <c r="I4" s="12"/>
      <c r="J4" s="13"/>
      <c r="K4" s="14"/>
      <c r="L4" s="12"/>
      <c r="M4" s="13"/>
      <c r="N4" s="14"/>
      <c r="O4" s="12"/>
      <c r="P4" s="13"/>
      <c r="Q4" s="20"/>
      <c r="R4" s="40" t="s">
        <v>22</v>
      </c>
      <c r="S4" s="38"/>
    </row>
    <row r="5" spans="1:19" s="16" customFormat="1" ht="19.5" customHeight="1">
      <c r="A5" s="19"/>
      <c r="B5" s="19"/>
      <c r="C5" s="12"/>
      <c r="D5" s="17"/>
      <c r="E5" s="18">
        <f aca="true" t="shared" si="0" ref="E5:E14">C5/100-D5</f>
        <v>0</v>
      </c>
      <c r="F5" s="12"/>
      <c r="G5" s="17"/>
      <c r="H5" s="18">
        <f aca="true" t="shared" si="1" ref="H5:H14">F5/100-G5</f>
        <v>0</v>
      </c>
      <c r="I5" s="12"/>
      <c r="J5" s="17"/>
      <c r="K5" s="18">
        <f aca="true" t="shared" si="2" ref="K5:K14">I5/100-J5</f>
        <v>0</v>
      </c>
      <c r="L5" s="12"/>
      <c r="M5" s="17"/>
      <c r="N5" s="18">
        <f aca="true" t="shared" si="3" ref="N5:N14">L5/100-M5</f>
        <v>0</v>
      </c>
      <c r="O5" s="12"/>
      <c r="P5" s="17"/>
      <c r="Q5" s="18">
        <f>O5/100-P5</f>
        <v>0</v>
      </c>
      <c r="R5" s="35">
        <f>E5+H5+K5+N5+Q5-MIN(E5,H5,K5,N5,Q5)</f>
        <v>0</v>
      </c>
      <c r="S5" s="32">
        <v>1</v>
      </c>
    </row>
    <row r="6" spans="1:19" s="16" customFormat="1" ht="19.5" customHeight="1">
      <c r="A6" s="19"/>
      <c r="B6" s="19"/>
      <c r="C6" s="12"/>
      <c r="D6" s="17"/>
      <c r="E6" s="18">
        <f t="shared" si="0"/>
        <v>0</v>
      </c>
      <c r="F6" s="12"/>
      <c r="G6" s="17"/>
      <c r="H6" s="18">
        <f t="shared" si="1"/>
        <v>0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12"/>
      <c r="P6" s="17"/>
      <c r="Q6" s="18">
        <f aca="true" t="shared" si="4" ref="Q6:Q14">O6/100-P6</f>
        <v>0</v>
      </c>
      <c r="R6" s="35">
        <f aca="true" t="shared" si="5" ref="R6:R14">E6+H6+K6+N6+Q6-MIN(E6,H6,K6,N6,Q6)</f>
        <v>0</v>
      </c>
      <c r="S6" s="32">
        <v>2</v>
      </c>
    </row>
    <row r="7" spans="1:19" s="16" customFormat="1" ht="19.5" customHeight="1">
      <c r="A7" s="19"/>
      <c r="B7" s="19"/>
      <c r="C7" s="12"/>
      <c r="D7" s="17"/>
      <c r="E7" s="18">
        <f t="shared" si="0"/>
        <v>0</v>
      </c>
      <c r="F7" s="12"/>
      <c r="G7" s="17"/>
      <c r="H7" s="18">
        <f t="shared" si="1"/>
        <v>0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12"/>
      <c r="P7" s="17"/>
      <c r="Q7" s="18">
        <f t="shared" si="4"/>
        <v>0</v>
      </c>
      <c r="R7" s="35">
        <f t="shared" si="5"/>
        <v>0</v>
      </c>
      <c r="S7" s="32">
        <v>3</v>
      </c>
    </row>
    <row r="8" spans="1:19" s="16" customFormat="1" ht="19.5" customHeight="1">
      <c r="A8" s="19"/>
      <c r="B8" s="19"/>
      <c r="C8" s="12"/>
      <c r="D8" s="17"/>
      <c r="E8" s="18">
        <f t="shared" si="0"/>
        <v>0</v>
      </c>
      <c r="F8" s="12"/>
      <c r="G8" s="17"/>
      <c r="H8" s="18">
        <f t="shared" si="1"/>
        <v>0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12"/>
      <c r="P8" s="17"/>
      <c r="Q8" s="18">
        <f t="shared" si="4"/>
        <v>0</v>
      </c>
      <c r="R8" s="35">
        <f t="shared" si="5"/>
        <v>0</v>
      </c>
      <c r="S8" s="32">
        <v>4</v>
      </c>
    </row>
    <row r="9" spans="1:19" s="16" customFormat="1" ht="19.5" customHeight="1">
      <c r="A9" s="19"/>
      <c r="B9" s="19"/>
      <c r="C9" s="12"/>
      <c r="D9" s="17"/>
      <c r="E9" s="18">
        <f t="shared" si="0"/>
        <v>0</v>
      </c>
      <c r="F9" s="12"/>
      <c r="G9" s="17"/>
      <c r="H9" s="18">
        <f t="shared" si="1"/>
        <v>0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12"/>
      <c r="P9" s="17"/>
      <c r="Q9" s="18">
        <f t="shared" si="4"/>
        <v>0</v>
      </c>
      <c r="R9" s="35">
        <f t="shared" si="5"/>
        <v>0</v>
      </c>
      <c r="S9" s="32">
        <v>5</v>
      </c>
    </row>
    <row r="10" spans="1:19" s="16" customFormat="1" ht="19.5" customHeight="1">
      <c r="A10" s="19"/>
      <c r="B10" s="19"/>
      <c r="C10" s="12"/>
      <c r="D10" s="17"/>
      <c r="E10" s="18">
        <f t="shared" si="0"/>
        <v>0</v>
      </c>
      <c r="F10" s="12"/>
      <c r="G10" s="17"/>
      <c r="H10" s="18">
        <f t="shared" si="1"/>
        <v>0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12"/>
      <c r="P10" s="17"/>
      <c r="Q10" s="18">
        <f t="shared" si="4"/>
        <v>0</v>
      </c>
      <c r="R10" s="35">
        <f t="shared" si="5"/>
        <v>0</v>
      </c>
      <c r="S10" s="32">
        <v>6</v>
      </c>
    </row>
    <row r="11" spans="1:19" s="16" customFormat="1" ht="19.5" customHeight="1">
      <c r="A11" s="19"/>
      <c r="B11" s="19"/>
      <c r="C11" s="12"/>
      <c r="D11" s="17"/>
      <c r="E11" s="18">
        <f t="shared" si="0"/>
        <v>0</v>
      </c>
      <c r="F11" s="12"/>
      <c r="G11" s="17"/>
      <c r="H11" s="18">
        <f t="shared" si="1"/>
        <v>0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12"/>
      <c r="P11" s="17"/>
      <c r="Q11" s="18">
        <f t="shared" si="4"/>
        <v>0</v>
      </c>
      <c r="R11" s="35">
        <f t="shared" si="5"/>
        <v>0</v>
      </c>
      <c r="S11" s="32">
        <v>7</v>
      </c>
    </row>
    <row r="12" spans="1:19" s="16" customFormat="1" ht="19.5" customHeight="1">
      <c r="A12" s="19"/>
      <c r="B12" s="19"/>
      <c r="C12" s="12"/>
      <c r="D12" s="17"/>
      <c r="E12" s="18">
        <f t="shared" si="0"/>
        <v>0</v>
      </c>
      <c r="F12" s="12"/>
      <c r="G12" s="17"/>
      <c r="H12" s="18">
        <f t="shared" si="1"/>
        <v>0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12"/>
      <c r="P12" s="17"/>
      <c r="Q12" s="18">
        <f t="shared" si="4"/>
        <v>0</v>
      </c>
      <c r="R12" s="35">
        <f t="shared" si="5"/>
        <v>0</v>
      </c>
      <c r="S12" s="32">
        <v>8</v>
      </c>
    </row>
    <row r="13" spans="1:19" s="16" customFormat="1" ht="19.5" customHeight="1">
      <c r="A13" s="19"/>
      <c r="B13" s="19"/>
      <c r="C13" s="12"/>
      <c r="D13" s="17"/>
      <c r="E13" s="18">
        <f t="shared" si="0"/>
        <v>0</v>
      </c>
      <c r="F13" s="12"/>
      <c r="G13" s="17"/>
      <c r="H13" s="18">
        <f t="shared" si="1"/>
        <v>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12"/>
      <c r="P13" s="17"/>
      <c r="Q13" s="18">
        <f t="shared" si="4"/>
        <v>0</v>
      </c>
      <c r="R13" s="35">
        <f t="shared" si="5"/>
        <v>0</v>
      </c>
      <c r="S13" s="32">
        <v>9</v>
      </c>
    </row>
    <row r="14" spans="1:19" s="16" customFormat="1" ht="19.5" customHeight="1">
      <c r="A14" s="19"/>
      <c r="B14" s="19"/>
      <c r="C14" s="12"/>
      <c r="D14" s="17"/>
      <c r="E14" s="18">
        <f t="shared" si="0"/>
        <v>0</v>
      </c>
      <c r="F14" s="12"/>
      <c r="G14" s="17"/>
      <c r="H14" s="18">
        <f t="shared" si="1"/>
        <v>0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12"/>
      <c r="P14" s="17"/>
      <c r="Q14" s="18">
        <f t="shared" si="4"/>
        <v>0</v>
      </c>
      <c r="R14" s="35">
        <f t="shared" si="5"/>
        <v>0</v>
      </c>
      <c r="S14" s="32">
        <v>10</v>
      </c>
    </row>
  </sheetData>
  <mergeCells count="2">
    <mergeCell ref="R4:S4"/>
    <mergeCell ref="A1:F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geschätzter Microsoft-Kunde</cp:lastModifiedBy>
  <cp:lastPrinted>2007-06-03T10:06:03Z</cp:lastPrinted>
  <dcterms:created xsi:type="dcterms:W3CDTF">2001-05-06T12:20:15Z</dcterms:created>
  <dcterms:modified xsi:type="dcterms:W3CDTF">2007-06-03T10:06:07Z</dcterms:modified>
  <cp:category/>
  <cp:version/>
  <cp:contentType/>
  <cp:contentStatus/>
</cp:coreProperties>
</file>