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50" windowWidth="15480" windowHeight="8415" firstSheet="1" activeTab="8"/>
  </bookViews>
  <sheets>
    <sheet name="D1 Ladies" sheetId="1" r:id="rId1"/>
    <sheet name="D1 Men" sheetId="2" r:id="rId2"/>
    <sheet name="D2 Ladies" sheetId="3" r:id="rId3"/>
    <sheet name="D2 Men" sheetId="4" r:id="rId4"/>
    <sheet name="D3 Ladies" sheetId="5" r:id="rId5"/>
    <sheet name="D3 Men" sheetId="6" r:id="rId6"/>
    <sheet name="D4 Ladies" sheetId="7" r:id="rId7"/>
    <sheet name="D4 Men" sheetId="8" r:id="rId8"/>
    <sheet name="D5 Ladies" sheetId="9" r:id="rId9"/>
    <sheet name="D5 Men" sheetId="10" r:id="rId10"/>
    <sheet name="Pentathlon Ladies" sheetId="11" r:id="rId11"/>
    <sheet name="Pentathlon Men" sheetId="12" r:id="rId12"/>
    <sheet name="D6" sheetId="13" r:id="rId13"/>
    <sheet name="D7" sheetId="14" r:id="rId14"/>
    <sheet name="Hepathlon" sheetId="15" r:id="rId15"/>
    <sheet name="D8 Ladies" sheetId="16" r:id="rId16"/>
    <sheet name="D8 Men" sheetId="17" r:id="rId17"/>
    <sheet name="D9 Ladies" sheetId="18" r:id="rId18"/>
    <sheet name="D9 Men" sheetId="19" r:id="rId19"/>
    <sheet name="All Round Ladies" sheetId="20" r:id="rId20"/>
    <sheet name="All Round Men" sheetId="21" r:id="rId21"/>
    <sheet name="Team Scores Ladies" sheetId="22" r:id="rId22"/>
    <sheet name="Team Scores 4 Men" sheetId="23" r:id="rId23"/>
  </sheets>
  <externalReferences>
    <externalReference r:id="rId26"/>
    <externalReference r:id="rId27"/>
  </externalReferences>
  <definedNames>
    <definedName name="D2MenRang" localSheetId="19">#N/A</definedName>
    <definedName name="D2MenRang" localSheetId="20">#N/A</definedName>
    <definedName name="D2MenRang" localSheetId="0">#N/A</definedName>
    <definedName name="D2MenRang" localSheetId="1">#N/A</definedName>
    <definedName name="D2MenRang" localSheetId="2">#N/A</definedName>
    <definedName name="D2MenRang" localSheetId="3">'D2 Men'!#REF!</definedName>
    <definedName name="D2MenRang" localSheetId="4">#N/A</definedName>
    <definedName name="D2MenRang" localSheetId="5">#N/A</definedName>
    <definedName name="D2MenRang" localSheetId="8">'[2]D2 Men'!#REF!</definedName>
    <definedName name="D2MenRang" localSheetId="9">'[2]D2 Men'!#REF!</definedName>
    <definedName name="D2MenRang" localSheetId="15">#N/A</definedName>
    <definedName name="D2MenRang" localSheetId="16">#N/A</definedName>
    <definedName name="D2MenRang" localSheetId="14">#N/A</definedName>
    <definedName name="D2MenRang" localSheetId="10">#N/A</definedName>
    <definedName name="D2MenRang" localSheetId="11">#N/A</definedName>
    <definedName name="D2MenRang" localSheetId="22">#N/A</definedName>
    <definedName name="D2MenRang" localSheetId="21">#N/A</definedName>
    <definedName name="D2MenRang">#N/A</definedName>
    <definedName name="_xlnm.Print_Titles" localSheetId="19">'All Round Ladies'!$1:$1</definedName>
    <definedName name="_xlnm.Print_Titles" localSheetId="20">'All Round Men'!$1:$1</definedName>
    <definedName name="_xlnm.Print_Titles" localSheetId="1">'D1 Men'!$1:$1</definedName>
    <definedName name="_xlnm.Print_Titles" localSheetId="3">'D2 Men'!$1:$1</definedName>
    <definedName name="_xlnm.Print_Titles" localSheetId="5">'D3 Men'!$1:$1</definedName>
    <definedName name="_xlnm.Print_Titles" localSheetId="6">'D4 Ladies'!$1:$1</definedName>
    <definedName name="_xlnm.Print_Titles" localSheetId="7">'D4 Men'!$1:$1</definedName>
    <definedName name="_xlnm.Print_Titles" localSheetId="9">'D5 Men'!$1:$1</definedName>
    <definedName name="_xlnm.Print_Titles" localSheetId="15">'D8 Ladies'!$1:$1</definedName>
    <definedName name="_xlnm.Print_Titles" localSheetId="16">'D8 Men'!$1:$1</definedName>
    <definedName name="_xlnm.Print_Titles" localSheetId="17">'D9 Ladies'!$1:$1</definedName>
    <definedName name="_xlnm.Print_Titles" localSheetId="18">'D9 Men'!$1:$1</definedName>
    <definedName name="_xlnm.Print_Titles" localSheetId="11">'Pentathlon Men'!$1:$1</definedName>
  </definedNames>
  <calcPr fullCalcOnLoad="1"/>
</workbook>
</file>

<file path=xl/sharedStrings.xml><?xml version="1.0" encoding="utf-8"?>
<sst xmlns="http://schemas.openxmlformats.org/spreadsheetml/2006/main" count="1701" uniqueCount="145">
  <si>
    <t>#</t>
  </si>
  <si>
    <t>St.#</t>
  </si>
  <si>
    <t>Name</t>
  </si>
  <si>
    <t>Nation (Club)</t>
  </si>
  <si>
    <t>D4 Points</t>
  </si>
  <si>
    <t>D4 Time</t>
  </si>
  <si>
    <t>D4 Final</t>
  </si>
  <si>
    <t>Jana Maisel</t>
  </si>
  <si>
    <t>GER - Germany</t>
  </si>
  <si>
    <t>Natalia Pecyna</t>
  </si>
  <si>
    <t>P0L - Poland</t>
  </si>
  <si>
    <t>Alena Zinner</t>
  </si>
  <si>
    <t>AUT - Austria</t>
  </si>
  <si>
    <t>Barbora Mikova</t>
  </si>
  <si>
    <t>CZE - Czech Republic</t>
  </si>
  <si>
    <t>Jana Gerlach</t>
  </si>
  <si>
    <t>Julie Koblihova</t>
  </si>
  <si>
    <t>Ugne Svirbutaviciute</t>
  </si>
  <si>
    <t>LIT - Litauen</t>
  </si>
  <si>
    <t>Jana Bronckova</t>
  </si>
  <si>
    <t>Urszula Wlodarska</t>
  </si>
  <si>
    <t>Snezana Zurga</t>
  </si>
  <si>
    <t>CRO - Croatia</t>
  </si>
  <si>
    <t>Violeta Mackeviciene</t>
  </si>
  <si>
    <t>Sabine Steinberger</t>
  </si>
  <si>
    <t>Michaela Nemethova</t>
  </si>
  <si>
    <t>SVK - Slovak</t>
  </si>
  <si>
    <t>Zusanna Emberova</t>
  </si>
  <si>
    <t>Kathrin Ernst</t>
  </si>
  <si>
    <t>Iwona Bialik</t>
  </si>
  <si>
    <t>Vilma Mikstiene</t>
  </si>
  <si>
    <t>Dunja Brovet</t>
  </si>
  <si>
    <t>Pawel Stopa</t>
  </si>
  <si>
    <t>POL - Poland</t>
  </si>
  <si>
    <t>Gerhard Lay</t>
  </si>
  <si>
    <t>Harald Meindl</t>
  </si>
  <si>
    <t>Erek Kelterer</t>
  </si>
  <si>
    <t>Patrik Lexa</t>
  </si>
  <si>
    <t>Marijonas Svirbutavicius</t>
  </si>
  <si>
    <t>Markus Schwarz</t>
  </si>
  <si>
    <t>SUI - Switzerland</t>
  </si>
  <si>
    <t>Jan Luxa</t>
  </si>
  <si>
    <t>Markus Kläusler</t>
  </si>
  <si>
    <t>Rastislav Nahlik</t>
  </si>
  <si>
    <t>Mateusz Targosz</t>
  </si>
  <si>
    <t>Helmut Hochwartner</t>
  </si>
  <si>
    <t>Daniel Hnizdil</t>
  </si>
  <si>
    <t>Ralf Stein</t>
  </si>
  <si>
    <t>Dusan Stevanovic</t>
  </si>
  <si>
    <t>SLO - Slovenia</t>
  </si>
  <si>
    <t>Janusz Paprzycki</t>
  </si>
  <si>
    <t>Otmar Balles</t>
  </si>
  <si>
    <t>Tomas Lexa</t>
  </si>
  <si>
    <t>Gerhard Meindl</t>
  </si>
  <si>
    <t>Marek Noga</t>
  </si>
  <si>
    <t>Laurynas Sinkevicius</t>
  </si>
  <si>
    <t>Jens Nagel</t>
  </si>
  <si>
    <t>Wiebold Visser</t>
  </si>
  <si>
    <t>Juraj Meszaros</t>
  </si>
  <si>
    <t>Borut Furlan</t>
  </si>
  <si>
    <t>Jacek Kuza</t>
  </si>
  <si>
    <t>Wlodimierz Targosz</t>
  </si>
  <si>
    <t>Josef Luxa</t>
  </si>
  <si>
    <t>Jan Meszaros</t>
  </si>
  <si>
    <t>Marko Popovic</t>
  </si>
  <si>
    <t>Pavol Konkol</t>
  </si>
  <si>
    <t>Tomo Sotensek</t>
  </si>
  <si>
    <t>Daniel Marchall</t>
  </si>
  <si>
    <t>SWE - Sweden</t>
  </si>
  <si>
    <t>Tomas Strnad</t>
  </si>
  <si>
    <t>Goran Ozbolt</t>
  </si>
  <si>
    <t>Rafael Baque Presas</t>
  </si>
  <si>
    <t>ESP - Spain</t>
  </si>
  <si>
    <t>Alkesandras Romanovskis</t>
  </si>
  <si>
    <t>Gerhard Lussi</t>
  </si>
  <si>
    <t>Pranas Vaitoska</t>
  </si>
  <si>
    <t>Antonio Barnils Vinas</t>
  </si>
  <si>
    <t>Reto Hässig</t>
  </si>
  <si>
    <t>Marino Turk</t>
  </si>
  <si>
    <t>Dragan Poje</t>
  </si>
  <si>
    <t>Karol Mikula</t>
  </si>
  <si>
    <t>Karol Michalik</t>
  </si>
  <si>
    <t>Heinz Maire-Hensge</t>
  </si>
  <si>
    <t>Lars-Eric Ericsson</t>
  </si>
  <si>
    <t>Bruno Zorko</t>
  </si>
  <si>
    <t>Alexis G. Del Rosario</t>
  </si>
  <si>
    <t>Henrik Sagen</t>
  </si>
  <si>
    <t>Pedro J. Rodena Chinea</t>
  </si>
  <si>
    <t>Jordi Miquel Castanyé</t>
  </si>
  <si>
    <t>Ludwig Janson</t>
  </si>
  <si>
    <t>Martin Nokleberg</t>
  </si>
  <si>
    <t>NOR - Norway</t>
  </si>
  <si>
    <t>Enrique Plaza Magana</t>
  </si>
  <si>
    <t>Edoardo Pagani</t>
  </si>
  <si>
    <t>ITA - Italy</t>
  </si>
  <si>
    <t>D7 Meter</t>
  </si>
  <si>
    <t>D7 Points</t>
  </si>
  <si>
    <t>Final</t>
  </si>
  <si>
    <t>Andy Miller</t>
  </si>
  <si>
    <t>GBR - Great Britain</t>
  </si>
  <si>
    <t>Peter Thain</t>
  </si>
  <si>
    <t>Colin Howlett</t>
  </si>
  <si>
    <t>Bror-Eric Granfelt</t>
  </si>
  <si>
    <t>FIN - Finland</t>
  </si>
  <si>
    <t>D9 Meter</t>
  </si>
  <si>
    <t>D9 Points</t>
  </si>
  <si>
    <t>Olaf Ebeling</t>
  </si>
  <si>
    <t>D6 Cast1</t>
  </si>
  <si>
    <t>D6 Cast2</t>
  </si>
  <si>
    <t>D6 Total</t>
  </si>
  <si>
    <t>Final Cast1</t>
  </si>
  <si>
    <t>Final Cast2</t>
  </si>
  <si>
    <t>Mathias Lilleheim</t>
  </si>
  <si>
    <t>D3 Points</t>
  </si>
  <si>
    <t>D3 Time</t>
  </si>
  <si>
    <t>D3Final</t>
  </si>
  <si>
    <t>D2 Cast1</t>
  </si>
  <si>
    <t>D2 Cast2</t>
  </si>
  <si>
    <t>D2 Total</t>
  </si>
  <si>
    <t>D8 Points</t>
  </si>
  <si>
    <t>D8 Time</t>
  </si>
  <si>
    <t>D8 Final</t>
  </si>
  <si>
    <t>Henrik Österberg</t>
  </si>
  <si>
    <t>Team</t>
  </si>
  <si>
    <t>D1-5</t>
  </si>
  <si>
    <t>Summe</t>
  </si>
  <si>
    <t>Total</t>
  </si>
  <si>
    <t>D1</t>
  </si>
  <si>
    <t>D2</t>
  </si>
  <si>
    <t>D3</t>
  </si>
  <si>
    <t>D4</t>
  </si>
  <si>
    <t>D5</t>
  </si>
  <si>
    <t>D8</t>
  </si>
  <si>
    <t>D9</t>
  </si>
  <si>
    <t>Pentathlon</t>
  </si>
  <si>
    <t>D6</t>
  </si>
  <si>
    <t>D7</t>
  </si>
  <si>
    <t>D1-7</t>
  </si>
  <si>
    <t>D1 Points</t>
  </si>
  <si>
    <t>D1 Time</t>
  </si>
  <si>
    <t>D1 Final</t>
  </si>
  <si>
    <r>
      <rPr>
        <b/>
        <sz val="10"/>
        <rFont val="Microsoft Sans Serif"/>
        <family val="2"/>
      </rPr>
      <t xml:space="preserve">DSQ </t>
    </r>
    <r>
      <rPr>
        <sz val="10"/>
        <rFont val="Microsoft Sans Serif"/>
        <family val="2"/>
      </rPr>
      <t xml:space="preserve">        0</t>
    </r>
  </si>
  <si>
    <t>D5 Meter</t>
  </si>
  <si>
    <t>D5 Points</t>
  </si>
  <si>
    <t>Bente Skyrud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</si>
</sst>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:ss.00"/>
    <numFmt numFmtId="165" formatCode="0.000"/>
    <numFmt numFmtId="166" formatCode="#,##0.000"/>
  </numFmts>
  <fonts count="40">
    <font>
      <sz val="10"/>
      <name val="MS Sans Serif"/>
      <family val="2"/>
    </font>
    <font>
      <sz val="11"/>
      <color indexed="8"/>
      <name val="Calibri"/>
      <family val="2"/>
    </font>
    <font>
      <b/>
      <sz val="10"/>
      <name val="Microsoft Sans Serif"/>
      <family val="2"/>
    </font>
    <font>
      <sz val="10"/>
      <name val="Microsoft Sans Serif"/>
      <family val="2"/>
    </font>
    <font>
      <b/>
      <sz val="8.5"/>
      <color indexed="12"/>
      <name val="MS Sans Serif"/>
      <family val="2"/>
    </font>
    <font>
      <b/>
      <sz val="8.5"/>
      <color indexed="14"/>
      <name val="MS Sans Serif"/>
      <family val="2"/>
    </font>
    <font>
      <b/>
      <sz val="10"/>
      <name val="MS Sans Serif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 vertical="top"/>
    </xf>
    <xf numFmtId="49" fontId="2" fillId="0" borderId="0" xfId="0" applyNumberFormat="1" applyFont="1" applyAlignment="1" quotePrefix="1">
      <alignment vertical="top"/>
    </xf>
    <xf numFmtId="1" fontId="2" fillId="0" borderId="0" xfId="0" applyNumberFormat="1" applyFont="1" applyAlignment="1" quotePrefix="1">
      <alignment horizontal="center" vertical="top"/>
    </xf>
    <xf numFmtId="21" fontId="2" fillId="0" borderId="0" xfId="0" applyNumberFormat="1" applyFont="1" applyAlignment="1">
      <alignment horizontal="center" vertical="top"/>
    </xf>
    <xf numFmtId="0" fontId="3" fillId="0" borderId="0" xfId="0" applyFont="1" applyAlignment="1">
      <alignment vertical="top"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 quotePrefix="1">
      <alignment/>
    </xf>
    <xf numFmtId="1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" fontId="3" fillId="0" borderId="0" xfId="0" applyNumberFormat="1" applyFont="1" applyAlignment="1" quotePrefix="1">
      <alignment/>
    </xf>
    <xf numFmtId="49" fontId="3" fillId="0" borderId="0" xfId="0" applyNumberFormat="1" applyFont="1" applyAlignment="1" quotePrefix="1">
      <alignment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1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 vertical="top"/>
    </xf>
    <xf numFmtId="49" fontId="2" fillId="0" borderId="0" xfId="0" applyNumberFormat="1" applyFont="1" applyAlignment="1" quotePrefix="1">
      <alignment/>
    </xf>
    <xf numFmtId="0" fontId="3" fillId="0" borderId="0" xfId="0" applyFont="1" applyAlignment="1">
      <alignment horizontal="left"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 quotePrefix="1">
      <alignment/>
    </xf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 horizontal="right"/>
    </xf>
    <xf numFmtId="49" fontId="2" fillId="0" borderId="0" xfId="0" applyNumberFormat="1" applyFont="1" applyAlignment="1" quotePrefix="1">
      <alignment horizontal="center"/>
    </xf>
    <xf numFmtId="2" fontId="2" fillId="0" borderId="0" xfId="0" applyNumberFormat="1" applyFont="1" applyAlignment="1" quotePrefix="1">
      <alignment horizontal="right"/>
    </xf>
    <xf numFmtId="165" fontId="2" fillId="0" borderId="0" xfId="0" applyNumberFormat="1" applyFont="1" applyAlignment="1" quotePrefix="1">
      <alignment horizontal="right"/>
    </xf>
    <xf numFmtId="2" fontId="2" fillId="0" borderId="0" xfId="0" applyNumberFormat="1" applyFont="1" applyAlignment="1">
      <alignment horizontal="right"/>
    </xf>
    <xf numFmtId="165" fontId="2" fillId="0" borderId="0" xfId="0" applyNumberFormat="1" applyFont="1" applyAlignment="1" quotePrefix="1">
      <alignment horizontal="center"/>
    </xf>
    <xf numFmtId="165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2" fontId="3" fillId="0" borderId="0" xfId="0" applyNumberFormat="1" applyFont="1" applyAlignment="1" quotePrefix="1">
      <alignment horizontal="right"/>
    </xf>
    <xf numFmtId="165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2" fontId="3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2" fillId="0" borderId="0" xfId="0" applyFont="1" applyAlignment="1">
      <alignment horizontal="left"/>
    </xf>
    <xf numFmtId="49" fontId="2" fillId="0" borderId="0" xfId="0" applyNumberFormat="1" applyFont="1" applyFill="1" applyAlignment="1" quotePrefix="1">
      <alignment horizontal="left"/>
    </xf>
    <xf numFmtId="49" fontId="3" fillId="0" borderId="0" xfId="0" applyNumberFormat="1" applyFont="1" applyFill="1" applyAlignment="1" quotePrefix="1">
      <alignment horizontal="left"/>
    </xf>
    <xf numFmtId="49" fontId="3" fillId="0" borderId="0" xfId="0" applyNumberFormat="1" applyFont="1" applyAlignment="1" quotePrefix="1">
      <alignment horizontal="left"/>
    </xf>
    <xf numFmtId="49" fontId="3" fillId="0" borderId="0" xfId="0" applyNumberFormat="1" applyFont="1" applyFill="1" applyAlignment="1">
      <alignment horizontal="left"/>
    </xf>
    <xf numFmtId="165" fontId="2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21" fontId="2" fillId="0" borderId="0" xfId="0" applyNumberFormat="1" applyFont="1" applyAlignment="1">
      <alignment horizontal="right"/>
    </xf>
    <xf numFmtId="1" fontId="2" fillId="0" borderId="0" xfId="0" applyNumberFormat="1" applyFont="1" applyAlignment="1" quotePrefix="1">
      <alignment horizontal="right"/>
    </xf>
    <xf numFmtId="164" fontId="2" fillId="0" borderId="0" xfId="0" applyNumberFormat="1" applyFont="1" applyAlignment="1">
      <alignment horizontal="right"/>
    </xf>
    <xf numFmtId="1" fontId="3" fillId="0" borderId="0" xfId="0" applyNumberFormat="1" applyFont="1" applyAlignment="1" quotePrefix="1">
      <alignment horizontal="right"/>
    </xf>
    <xf numFmtId="3" fontId="3" fillId="0" borderId="0" xfId="0" applyNumberFormat="1" applyFont="1" applyAlignment="1">
      <alignment horizontal="right"/>
    </xf>
    <xf numFmtId="49" fontId="2" fillId="0" borderId="0" xfId="0" applyNumberFormat="1" applyFont="1" applyAlignment="1" quotePrefix="1">
      <alignment horizontal="left"/>
    </xf>
    <xf numFmtId="3" fontId="2" fillId="0" borderId="0" xfId="0" applyNumberFormat="1" applyFont="1" applyAlignment="1" quotePrefix="1">
      <alignment horizontal="right"/>
    </xf>
    <xf numFmtId="3" fontId="3" fillId="0" borderId="0" xfId="0" applyNumberFormat="1" applyFont="1" applyAlignment="1" quotePrefix="1">
      <alignment horizontal="right"/>
    </xf>
    <xf numFmtId="1" fontId="2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1" fontId="2" fillId="0" borderId="0" xfId="0" applyNumberFormat="1" applyFont="1" applyAlignment="1" applyProtection="1">
      <alignment horizontal="center"/>
      <protection locked="0"/>
    </xf>
    <xf numFmtId="2" fontId="2" fillId="0" borderId="0" xfId="0" applyNumberFormat="1" applyFont="1" applyAlignment="1">
      <alignment horizontal="center"/>
    </xf>
    <xf numFmtId="1" fontId="2" fillId="0" borderId="0" xfId="0" applyNumberFormat="1" applyFont="1" applyAlignment="1" applyProtection="1">
      <alignment horizontal="right"/>
      <protection locked="0"/>
    </xf>
    <xf numFmtId="1" fontId="3" fillId="0" borderId="0" xfId="0" applyNumberFormat="1" applyFont="1" applyAlignment="1" applyProtection="1">
      <alignment horizontal="right"/>
      <protection locked="0"/>
    </xf>
    <xf numFmtId="165" fontId="3" fillId="0" borderId="0" xfId="0" applyNumberFormat="1" applyFont="1" applyAlignment="1">
      <alignment horizontal="left"/>
    </xf>
    <xf numFmtId="166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left"/>
    </xf>
    <xf numFmtId="166" fontId="2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right"/>
    </xf>
    <xf numFmtId="165" fontId="3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 vertical="top"/>
    </xf>
    <xf numFmtId="1" fontId="2" fillId="0" borderId="0" xfId="0" applyNumberFormat="1" applyFont="1" applyAlignment="1">
      <alignment horizontal="left" vertical="top"/>
    </xf>
    <xf numFmtId="49" fontId="2" fillId="0" borderId="0" xfId="0" applyNumberFormat="1" applyFont="1" applyAlignment="1" quotePrefix="1">
      <alignment horizontal="left" vertical="top"/>
    </xf>
    <xf numFmtId="166" fontId="2" fillId="0" borderId="0" xfId="0" applyNumberFormat="1" applyFont="1" applyAlignment="1">
      <alignment horizontal="center" vertical="top"/>
    </xf>
    <xf numFmtId="4" fontId="2" fillId="0" borderId="0" xfId="0" applyNumberFormat="1" applyFont="1" applyAlignment="1">
      <alignment horizontal="center" vertical="top"/>
    </xf>
    <xf numFmtId="4" fontId="2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" fontId="2" fillId="0" borderId="0" xfId="0" applyNumberFormat="1" applyFont="1" applyAlignment="1" applyProtection="1">
      <alignment horizontal="center" vertical="top"/>
      <protection locked="0"/>
    </xf>
    <xf numFmtId="1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right"/>
    </xf>
    <xf numFmtId="1" fontId="3" fillId="0" borderId="0" xfId="0" applyNumberFormat="1" applyFont="1" applyAlignment="1" applyProtection="1">
      <alignment/>
      <protection locked="0"/>
    </xf>
    <xf numFmtId="1" fontId="2" fillId="0" borderId="0" xfId="0" applyNumberFormat="1" applyFont="1" applyAlignment="1" applyProtection="1">
      <alignment/>
      <protection locked="0"/>
    </xf>
    <xf numFmtId="1" fontId="2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Fill="1" applyAlignment="1">
      <alignment/>
    </xf>
    <xf numFmtId="2" fontId="2" fillId="0" borderId="0" xfId="0" applyNumberFormat="1" applyFont="1" applyFill="1" applyAlignment="1" quotePrefix="1">
      <alignment horizontal="right"/>
    </xf>
    <xf numFmtId="2" fontId="2" fillId="0" borderId="0" xfId="0" applyNumberFormat="1" applyFont="1" applyFill="1" applyAlignment="1">
      <alignment horizontal="right"/>
    </xf>
    <xf numFmtId="2" fontId="3" fillId="0" borderId="0" xfId="0" applyNumberFormat="1" applyFont="1" applyFill="1" applyAlignment="1" quotePrefix="1">
      <alignment horizontal="right"/>
    </xf>
    <xf numFmtId="2" fontId="3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 quotePrefix="1">
      <alignment/>
    </xf>
    <xf numFmtId="165" fontId="2" fillId="0" borderId="0" xfId="0" applyNumberFormat="1" applyFont="1" applyFill="1" applyAlignment="1">
      <alignment horizontal="righ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4.png" /><Relationship Id="rId4" Type="http://schemas.openxmlformats.org/officeDocument/2006/relationships/image" Target="../media/image3.pn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vmlDrawing2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vmlDrawing2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astingsport%20Europameisterschaften%202007%20Malm&#24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EC%202007%20Malm&#246;%20Auswertung\Auswertung\Castingsport%20Europameisterschaften%202007%20Malm&#24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 Entry"/>
      <sheetName val="Erklärung"/>
      <sheetName val="D1 Men"/>
      <sheetName val="D1 Ladies"/>
      <sheetName val="D1 Boys"/>
      <sheetName val="D1 Girls"/>
      <sheetName val="D2 Men"/>
      <sheetName val="D2 Ladies"/>
      <sheetName val="D2 Boys"/>
      <sheetName val="D2 Girls"/>
      <sheetName val="D3 Men"/>
      <sheetName val="D3 Ladies"/>
      <sheetName val="D3 Boys"/>
      <sheetName val="D3 Girls"/>
      <sheetName val="D4 Men"/>
      <sheetName val="D4 Ladies"/>
      <sheetName val="D4 Boys"/>
      <sheetName val="D4 Girls"/>
      <sheetName val="D5 Men"/>
      <sheetName val="D5 Ladies"/>
      <sheetName val="D5 Boys"/>
      <sheetName val="D5 Girls"/>
      <sheetName val="Pentathlon Men"/>
      <sheetName val="Pentathlon Ladies"/>
      <sheetName val="Pentathlon Boys"/>
      <sheetName val="Pentathlon Girls"/>
      <sheetName val="D6"/>
      <sheetName val="D7"/>
      <sheetName val="Hepathlon"/>
      <sheetName val="D8 Men"/>
      <sheetName val="D8 Ladies"/>
      <sheetName val="D9 Men"/>
      <sheetName val="D9 Ladies"/>
      <sheetName val="All Round Men"/>
      <sheetName val="All Round Ladies"/>
      <sheetName val="National Quali. Men"/>
      <sheetName val="National Quali. Ladies"/>
      <sheetName val="Team Scores 4 Men"/>
      <sheetName val="Team Scores 2 Men"/>
      <sheetName val="Team Scores 3 Men"/>
      <sheetName val="Team Scores Ladies"/>
      <sheetName val="Finale"/>
      <sheetName val="Vorlage Urkunde"/>
      <sheetName val="Vorlage Urkunde Mannschaft"/>
      <sheetName val="Vorlage Urkunde 4er Mannschaft"/>
      <sheetName val="Vorlage Urkunde Mannschaft LD"/>
      <sheetName val="Team Scores Boys"/>
      <sheetName val="Team Scores Girls"/>
      <sheetName val="EC Men"/>
      <sheetName val="EC Ladies"/>
    </sheetNames>
    <definedNames>
      <definedName name="D1Ladies"/>
      <definedName name="D1Men"/>
      <definedName name="D2Ladies"/>
      <definedName name="D2Men"/>
      <definedName name="D3Ladies"/>
      <definedName name="D3Men"/>
      <definedName name="D4Ladies"/>
      <definedName name="D4Men"/>
      <definedName name="D5Ladies"/>
      <definedName name="D5Men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 Entry"/>
      <sheetName val="Erklärung"/>
      <sheetName val="D1 Men"/>
      <sheetName val="D1 Ladies"/>
      <sheetName val="D1 Boys"/>
      <sheetName val="D1 Girls"/>
      <sheetName val="D2 Men"/>
      <sheetName val="D2 Ladies"/>
      <sheetName val="D2 Boys"/>
      <sheetName val="D2 Girls"/>
      <sheetName val="D3 Men"/>
      <sheetName val="D3 Ladies"/>
      <sheetName val="D3 Boys"/>
      <sheetName val="D3 Girls"/>
      <sheetName val="D4 Men"/>
      <sheetName val="D4 Ladies"/>
      <sheetName val="D4 Boys"/>
      <sheetName val="D4 Girls"/>
      <sheetName val="D5 Men"/>
      <sheetName val="D5 Ladies"/>
      <sheetName val="D5 Boys"/>
      <sheetName val="D5 Girls"/>
      <sheetName val="Pentathlon Men"/>
      <sheetName val="Pentathlon Ladies"/>
      <sheetName val="Pentathlon Boys"/>
      <sheetName val="Pentathlon Girls"/>
      <sheetName val="D6"/>
      <sheetName val="D7"/>
      <sheetName val="Hepathlon"/>
      <sheetName val="D8 Men"/>
      <sheetName val="D8 Ladies"/>
      <sheetName val="D9 Men"/>
      <sheetName val="D9 Ladies"/>
      <sheetName val="All Round Men"/>
      <sheetName val="All Round Ladies"/>
      <sheetName val="National Quali. Men"/>
      <sheetName val="National Quali. Ladies"/>
      <sheetName val="Team Scores 4 Men"/>
      <sheetName val="Team Scores 2 Men"/>
      <sheetName val="Team Scores 3 Men"/>
      <sheetName val="Team Scores Ladies"/>
      <sheetName val="Finale"/>
      <sheetName val="Vorlage Urkunde"/>
      <sheetName val="Vorlage Urkunde Mannschaft"/>
      <sheetName val="Vorlage Urkunde 4er Mannschaft"/>
      <sheetName val="Vorlage Urkunde Mannschaft LD"/>
      <sheetName val="Team Scores Boys"/>
      <sheetName val="Team Scores Girls"/>
      <sheetName val="EC Men"/>
      <sheetName val="EC Ladi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4.v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28125" style="1" bestFit="1" customWidth="1"/>
    <col min="2" max="2" width="4.7109375" style="18" bestFit="1" customWidth="1"/>
    <col min="3" max="3" width="19.57421875" style="18" bestFit="1" customWidth="1"/>
    <col min="4" max="4" width="19.7109375" style="18" bestFit="1" customWidth="1"/>
    <col min="5" max="5" width="10.421875" style="12" bestFit="1" customWidth="1"/>
    <col min="6" max="6" width="9.28125" style="12" bestFit="1" customWidth="1"/>
    <col min="7" max="7" width="9.140625" style="12" bestFit="1" customWidth="1"/>
    <col min="8" max="8" width="9.28125" style="12" bestFit="1" customWidth="1"/>
    <col min="9" max="16384" width="11.421875" style="12" customWidth="1"/>
  </cols>
  <sheetData>
    <row r="1" spans="1:8" s="6" customFormat="1" ht="26.25" customHeight="1">
      <c r="A1" s="1" t="s">
        <v>0</v>
      </c>
      <c r="B1" s="2" t="s">
        <v>1</v>
      </c>
      <c r="C1" s="3" t="s">
        <v>2</v>
      </c>
      <c r="D1" s="3" t="s">
        <v>3</v>
      </c>
      <c r="E1" s="81" t="s">
        <v>138</v>
      </c>
      <c r="F1" s="5" t="s">
        <v>139</v>
      </c>
      <c r="G1" s="2" t="s">
        <v>140</v>
      </c>
      <c r="H1" s="5" t="s">
        <v>139</v>
      </c>
    </row>
    <row r="2" spans="1:12" ht="12.75">
      <c r="A2" s="7">
        <v>1</v>
      </c>
      <c r="B2" s="7">
        <v>1</v>
      </c>
      <c r="C2" s="8" t="s">
        <v>7</v>
      </c>
      <c r="D2" s="8" t="s">
        <v>8</v>
      </c>
      <c r="E2" s="87">
        <v>100</v>
      </c>
      <c r="F2" s="56">
        <v>0.001213888888888889</v>
      </c>
      <c r="G2" s="88">
        <v>100</v>
      </c>
      <c r="H2" s="83">
        <v>0.00110625</v>
      </c>
      <c r="I2" s="10"/>
      <c r="J2" s="10"/>
      <c r="K2" s="10"/>
      <c r="L2" s="11"/>
    </row>
    <row r="3" spans="1:12" ht="12.75">
      <c r="A3" s="7">
        <f>A2+1</f>
        <v>2</v>
      </c>
      <c r="B3" s="7">
        <v>12</v>
      </c>
      <c r="C3" s="8" t="s">
        <v>28</v>
      </c>
      <c r="D3" s="8" t="s">
        <v>8</v>
      </c>
      <c r="E3" s="55">
        <v>90</v>
      </c>
      <c r="F3" s="56">
        <v>0.0018488425925925927</v>
      </c>
      <c r="G3" s="82">
        <v>95</v>
      </c>
      <c r="H3" s="83">
        <v>0.0016262731481481482</v>
      </c>
      <c r="I3" s="10"/>
      <c r="J3" s="10"/>
      <c r="K3" s="10"/>
      <c r="L3" s="11"/>
    </row>
    <row r="4" spans="1:12" ht="12.75">
      <c r="A4" s="7">
        <f aca="true" t="shared" si="0" ref="A4:A19">A3+1</f>
        <v>3</v>
      </c>
      <c r="B4" s="7">
        <v>11</v>
      </c>
      <c r="C4" s="8" t="s">
        <v>11</v>
      </c>
      <c r="D4" s="8" t="s">
        <v>12</v>
      </c>
      <c r="E4" s="55">
        <v>95</v>
      </c>
      <c r="F4" s="56">
        <v>0.002293287037037037</v>
      </c>
      <c r="G4" s="82">
        <v>95</v>
      </c>
      <c r="H4" s="83">
        <v>0.0018238425925925924</v>
      </c>
      <c r="I4" s="10"/>
      <c r="J4" s="10"/>
      <c r="K4" s="10"/>
      <c r="L4" s="11"/>
    </row>
    <row r="5" spans="1:12" ht="23.25" customHeight="1">
      <c r="A5" s="7">
        <f t="shared" si="0"/>
        <v>4</v>
      </c>
      <c r="B5" s="14">
        <v>6</v>
      </c>
      <c r="C5" s="11" t="s">
        <v>20</v>
      </c>
      <c r="D5" s="11" t="s">
        <v>33</v>
      </c>
      <c r="E5" s="16">
        <v>95</v>
      </c>
      <c r="F5" s="22">
        <v>0.0025984953703703704</v>
      </c>
      <c r="G5" s="89">
        <v>95</v>
      </c>
      <c r="H5" s="85">
        <v>0.002478935185185185</v>
      </c>
      <c r="I5" s="10"/>
      <c r="J5" s="10"/>
      <c r="K5" s="10"/>
      <c r="L5" s="11"/>
    </row>
    <row r="6" spans="1:12" ht="12.75">
      <c r="A6" s="7">
        <f t="shared" si="0"/>
        <v>5</v>
      </c>
      <c r="B6" s="14">
        <v>7</v>
      </c>
      <c r="C6" s="11" t="s">
        <v>15</v>
      </c>
      <c r="D6" s="11" t="s">
        <v>8</v>
      </c>
      <c r="E6" s="16">
        <v>90</v>
      </c>
      <c r="F6" s="22">
        <v>0.0022533564814814816</v>
      </c>
      <c r="G6" s="89">
        <v>90</v>
      </c>
      <c r="H6" s="85">
        <v>0.0014512731481481484</v>
      </c>
      <c r="I6" s="10"/>
      <c r="J6" s="10"/>
      <c r="K6" s="10"/>
      <c r="L6" s="11"/>
    </row>
    <row r="7" spans="1:12" ht="12.75">
      <c r="A7" s="7">
        <f t="shared" si="0"/>
        <v>6</v>
      </c>
      <c r="B7" s="14">
        <v>16</v>
      </c>
      <c r="C7" s="11" t="s">
        <v>16</v>
      </c>
      <c r="D7" s="11" t="s">
        <v>14</v>
      </c>
      <c r="E7" s="57">
        <v>90</v>
      </c>
      <c r="F7" s="22">
        <v>0.0019997685185185183</v>
      </c>
      <c r="G7" s="84">
        <v>85</v>
      </c>
      <c r="H7" s="85">
        <v>0.001810300925925926</v>
      </c>
      <c r="I7" s="10"/>
      <c r="J7" s="10"/>
      <c r="K7" s="10"/>
      <c r="L7" s="11"/>
    </row>
    <row r="8" spans="1:12" ht="12.75">
      <c r="A8" s="7">
        <f t="shared" si="0"/>
        <v>7</v>
      </c>
      <c r="B8" s="14">
        <v>8</v>
      </c>
      <c r="C8" s="11" t="s">
        <v>25</v>
      </c>
      <c r="D8" s="11" t="s">
        <v>26</v>
      </c>
      <c r="E8" s="16">
        <v>90</v>
      </c>
      <c r="F8" s="22">
        <v>0.0025253472222222222</v>
      </c>
      <c r="G8" s="89"/>
      <c r="H8" s="85"/>
      <c r="I8" s="10"/>
      <c r="J8" s="10"/>
      <c r="K8" s="10"/>
      <c r="L8" s="11"/>
    </row>
    <row r="9" spans="1:12" ht="12.75">
      <c r="A9" s="7">
        <f t="shared" si="0"/>
        <v>8</v>
      </c>
      <c r="B9" s="14">
        <v>18</v>
      </c>
      <c r="C9" s="11" t="s">
        <v>13</v>
      </c>
      <c r="D9" s="11" t="s">
        <v>14</v>
      </c>
      <c r="E9" s="57">
        <v>90</v>
      </c>
      <c r="F9" s="22">
        <v>0.0025979166666666668</v>
      </c>
      <c r="G9" s="84"/>
      <c r="H9" s="85"/>
      <c r="I9" s="10"/>
      <c r="J9" s="10"/>
      <c r="K9" s="10"/>
      <c r="L9" s="11"/>
    </row>
    <row r="10" spans="1:12" ht="12.75">
      <c r="A10" s="7">
        <f t="shared" si="0"/>
        <v>9</v>
      </c>
      <c r="B10" s="14">
        <v>13</v>
      </c>
      <c r="C10" s="11" t="s">
        <v>17</v>
      </c>
      <c r="D10" s="11" t="s">
        <v>18</v>
      </c>
      <c r="E10" s="57">
        <v>85</v>
      </c>
      <c r="F10" s="22">
        <v>0.0020628472222222224</v>
      </c>
      <c r="G10" s="84"/>
      <c r="H10" s="85"/>
      <c r="I10" s="10"/>
      <c r="J10" s="10"/>
      <c r="K10" s="10"/>
      <c r="L10" s="11"/>
    </row>
    <row r="11" spans="1:12" ht="12.75">
      <c r="A11" s="7">
        <f t="shared" si="0"/>
        <v>10</v>
      </c>
      <c r="B11" s="14">
        <v>2</v>
      </c>
      <c r="C11" s="11" t="s">
        <v>29</v>
      </c>
      <c r="D11" s="11" t="s">
        <v>33</v>
      </c>
      <c r="E11" s="16">
        <v>85</v>
      </c>
      <c r="F11" s="22">
        <v>0.002446990740740741</v>
      </c>
      <c r="G11" s="89"/>
      <c r="H11" s="85"/>
      <c r="I11" s="10"/>
      <c r="J11" s="10"/>
      <c r="K11" s="10"/>
      <c r="L11" s="11"/>
    </row>
    <row r="12" spans="1:12" ht="12.75">
      <c r="A12" s="7">
        <f t="shared" si="0"/>
        <v>11</v>
      </c>
      <c r="B12" s="14">
        <v>9</v>
      </c>
      <c r="C12" s="11" t="s">
        <v>9</v>
      </c>
      <c r="D12" s="11" t="s">
        <v>33</v>
      </c>
      <c r="E12" s="16">
        <v>80</v>
      </c>
      <c r="F12" s="22">
        <v>0.0022819444444444445</v>
      </c>
      <c r="G12" s="89"/>
      <c r="H12" s="85"/>
      <c r="I12" s="10"/>
      <c r="J12" s="10"/>
      <c r="K12" s="10"/>
      <c r="L12" s="11"/>
    </row>
    <row r="13" spans="1:12" ht="12.75">
      <c r="A13" s="7">
        <f t="shared" si="0"/>
        <v>12</v>
      </c>
      <c r="B13" s="14">
        <v>15</v>
      </c>
      <c r="C13" s="11" t="s">
        <v>24</v>
      </c>
      <c r="D13" s="11" t="s">
        <v>12</v>
      </c>
      <c r="E13" s="57">
        <v>75</v>
      </c>
      <c r="F13" s="22">
        <v>0.00229837962962963</v>
      </c>
      <c r="G13" s="84"/>
      <c r="H13" s="85"/>
      <c r="I13" s="10"/>
      <c r="J13" s="10"/>
      <c r="K13" s="10"/>
      <c r="L13" s="11"/>
    </row>
    <row r="14" spans="1:12" ht="12.75">
      <c r="A14" s="7">
        <f t="shared" si="0"/>
        <v>13</v>
      </c>
      <c r="B14" s="14">
        <v>5</v>
      </c>
      <c r="C14" s="11" t="s">
        <v>30</v>
      </c>
      <c r="D14" s="11" t="s">
        <v>18</v>
      </c>
      <c r="E14" s="16">
        <v>75</v>
      </c>
      <c r="F14" s="22">
        <v>0.002528125</v>
      </c>
      <c r="G14" s="89"/>
      <c r="H14" s="85"/>
      <c r="I14" s="10"/>
      <c r="J14" s="10"/>
      <c r="K14" s="10"/>
      <c r="L14" s="11"/>
    </row>
    <row r="15" spans="1:12" ht="12.75">
      <c r="A15" s="7">
        <f t="shared" si="0"/>
        <v>14</v>
      </c>
      <c r="B15" s="14">
        <v>3</v>
      </c>
      <c r="C15" s="11" t="s">
        <v>19</v>
      </c>
      <c r="D15" s="11" t="s">
        <v>14</v>
      </c>
      <c r="E15" s="16">
        <v>70</v>
      </c>
      <c r="F15" s="22">
        <v>0.0032687499999999995</v>
      </c>
      <c r="G15" s="89"/>
      <c r="H15" s="85"/>
      <c r="I15" s="10"/>
      <c r="J15" s="10"/>
      <c r="K15" s="10"/>
      <c r="L15" s="11"/>
    </row>
    <row r="16" spans="1:12" ht="12.75">
      <c r="A16" s="7">
        <f t="shared" si="0"/>
        <v>15</v>
      </c>
      <c r="B16" s="14">
        <v>17</v>
      </c>
      <c r="C16" s="11" t="s">
        <v>23</v>
      </c>
      <c r="D16" s="11" t="s">
        <v>18</v>
      </c>
      <c r="E16" s="57">
        <v>65</v>
      </c>
      <c r="F16" s="22">
        <v>0.002206712962962963</v>
      </c>
      <c r="G16" s="84"/>
      <c r="H16" s="85"/>
      <c r="I16" s="10"/>
      <c r="J16" s="10"/>
      <c r="K16" s="10"/>
      <c r="L16" s="11"/>
    </row>
    <row r="17" spans="1:12" ht="12.75">
      <c r="A17" s="7">
        <f t="shared" si="0"/>
        <v>16</v>
      </c>
      <c r="B17" s="14">
        <v>14</v>
      </c>
      <c r="C17" s="11" t="s">
        <v>27</v>
      </c>
      <c r="D17" s="11" t="s">
        <v>26</v>
      </c>
      <c r="E17" s="57">
        <v>60</v>
      </c>
      <c r="F17" s="22">
        <v>0.0034063657407407406</v>
      </c>
      <c r="G17" s="84"/>
      <c r="H17" s="85"/>
      <c r="I17" s="10"/>
      <c r="J17" s="10"/>
      <c r="K17" s="10"/>
      <c r="L17" s="11"/>
    </row>
    <row r="18" spans="1:12" ht="12.75">
      <c r="A18" s="7">
        <f t="shared" si="0"/>
        <v>17</v>
      </c>
      <c r="B18" s="14">
        <v>19</v>
      </c>
      <c r="C18" s="17" t="s">
        <v>31</v>
      </c>
      <c r="D18" s="17" t="s">
        <v>22</v>
      </c>
      <c r="E18" s="57">
        <v>45</v>
      </c>
      <c r="F18" s="22">
        <v>0.0026391203703703702</v>
      </c>
      <c r="G18" s="84"/>
      <c r="H18" s="85"/>
      <c r="I18" s="10"/>
      <c r="J18" s="10"/>
      <c r="K18" s="10"/>
      <c r="L18" s="11"/>
    </row>
    <row r="19" spans="1:12" ht="12.75">
      <c r="A19" s="7">
        <f t="shared" si="0"/>
        <v>18</v>
      </c>
      <c r="B19" s="14">
        <v>4</v>
      </c>
      <c r="C19" s="11" t="s">
        <v>21</v>
      </c>
      <c r="D19" s="11" t="s">
        <v>22</v>
      </c>
      <c r="E19" s="16">
        <v>40</v>
      </c>
      <c r="F19" s="22">
        <v>0.002492939814814815</v>
      </c>
      <c r="G19" s="89"/>
      <c r="H19" s="85"/>
      <c r="I19" s="10"/>
      <c r="J19" s="10"/>
      <c r="K19" s="10"/>
      <c r="L19" s="11"/>
    </row>
    <row r="20" spans="2:8" ht="12.75">
      <c r="B20" s="19"/>
      <c r="C20" s="20"/>
      <c r="D20" s="20"/>
      <c r="E20" s="67"/>
      <c r="F20" s="67"/>
      <c r="G20" s="21"/>
      <c r="H20" s="22"/>
    </row>
    <row r="21" spans="2:8" ht="12.75">
      <c r="B21" s="19"/>
      <c r="C21" s="20"/>
      <c r="D21" s="20"/>
      <c r="E21" s="67"/>
      <c r="F21" s="67"/>
      <c r="G21" s="21"/>
      <c r="H21" s="22"/>
    </row>
    <row r="22" spans="2:8" ht="12.75">
      <c r="B22" s="19"/>
      <c r="C22" s="20"/>
      <c r="D22" s="20"/>
      <c r="E22" s="67"/>
      <c r="F22" s="67"/>
      <c r="G22" s="21"/>
      <c r="H22" s="22"/>
    </row>
    <row r="23" spans="2:8" ht="12.75">
      <c r="B23" s="19"/>
      <c r="C23" s="20"/>
      <c r="D23" s="20"/>
      <c r="E23" s="67"/>
      <c r="F23" s="67"/>
      <c r="G23" s="21"/>
      <c r="H23" s="22"/>
    </row>
  </sheetData>
  <sheetProtection/>
  <printOptions/>
  <pageMargins left="0.7874015748031497" right="0.3937007874015748" top="1.3779527559055118" bottom="0.7874015748031497" header="0.3937007874015748" footer="0.3937007874015748"/>
  <pageSetup orientation="portrait" paperSize="9" r:id="rId2"/>
  <headerFooter alignWithMargins="0">
    <oddHeader>&amp;L&amp;"Microsoft Sans Serif,Fett Kursiv"
Fliege Ziel Damen&amp;C&amp;"Microsoft Sans Serif,Fett"&amp;14European Championship in Casting Sport
Malmö - Sweden   05. - 09.09.2007
&amp;G&amp;R&amp;"Microsoft Sans Serif,Fett Kursiv"
Fly Skish Accuracy Ladies</oddHeader>
    <oddFooter>&amp;L&amp;G&amp;C&amp;G&amp;R&amp;O&amp;G
&amp;"Microsoft Sans Serif,Standard"&amp;8Verband Deutscher Sportfischer e. V.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zoomScalePageLayoutView="0" workbookViewId="0" topLeftCell="A1">
      <selection activeCell="I26" sqref="I26"/>
    </sheetView>
  </sheetViews>
  <sheetFormatPr defaultColWidth="11.421875" defaultRowHeight="12.75"/>
  <cols>
    <col min="1" max="1" width="3.28125" style="40" bestFit="1" customWidth="1"/>
    <col min="2" max="2" width="4.7109375" style="40" bestFit="1" customWidth="1"/>
    <col min="3" max="3" width="24.421875" style="18" bestFit="1" customWidth="1"/>
    <col min="4" max="4" width="19.7109375" style="40" bestFit="1" customWidth="1"/>
    <col min="5" max="5" width="9.8515625" style="40" bestFit="1" customWidth="1"/>
    <col min="6" max="6" width="10.421875" style="40" bestFit="1" customWidth="1"/>
    <col min="7" max="7" width="11.421875" style="40" customWidth="1"/>
    <col min="8" max="16384" width="11.421875" style="12" customWidth="1"/>
  </cols>
  <sheetData>
    <row r="1" spans="1:8" s="1" customFormat="1" ht="12.75">
      <c r="A1" s="28" t="s">
        <v>0</v>
      </c>
      <c r="B1" s="29" t="s">
        <v>1</v>
      </c>
      <c r="C1" s="30" t="s">
        <v>2</v>
      </c>
      <c r="D1" s="30" t="s">
        <v>3</v>
      </c>
      <c r="E1" s="31" t="s">
        <v>142</v>
      </c>
      <c r="F1" s="32" t="s">
        <v>143</v>
      </c>
      <c r="G1" s="33" t="s">
        <v>97</v>
      </c>
      <c r="H1" s="34"/>
    </row>
    <row r="2" spans="1:10" s="37" customFormat="1" ht="23.25" customHeight="1">
      <c r="A2" s="29">
        <v>1</v>
      </c>
      <c r="B2" s="29">
        <v>61</v>
      </c>
      <c r="C2" s="8" t="s">
        <v>62</v>
      </c>
      <c r="D2" s="24" t="s">
        <v>14</v>
      </c>
      <c r="E2" s="31">
        <v>72.24</v>
      </c>
      <c r="F2" s="35">
        <v>108.35999999999999</v>
      </c>
      <c r="G2" s="31">
        <v>78.92</v>
      </c>
      <c r="H2" s="52"/>
      <c r="I2" s="36"/>
      <c r="J2" s="8"/>
    </row>
    <row r="3" spans="1:10" s="37" customFormat="1" ht="12.75">
      <c r="A3" s="29">
        <f>A2+1</f>
        <v>2</v>
      </c>
      <c r="B3" s="29">
        <v>63</v>
      </c>
      <c r="C3" s="8" t="s">
        <v>41</v>
      </c>
      <c r="D3" s="24" t="s">
        <v>14</v>
      </c>
      <c r="E3" s="33">
        <v>72.42</v>
      </c>
      <c r="F3" s="35">
        <v>108.63</v>
      </c>
      <c r="G3" s="33">
        <v>76.65</v>
      </c>
      <c r="H3" s="52"/>
      <c r="I3" s="36"/>
      <c r="J3" s="8"/>
    </row>
    <row r="4" spans="1:10" s="37" customFormat="1" ht="12.75">
      <c r="A4" s="29">
        <f aca="true" t="shared" si="0" ref="A4:A61">A3+1</f>
        <v>3</v>
      </c>
      <c r="B4" s="29">
        <v>32</v>
      </c>
      <c r="C4" s="8" t="s">
        <v>39</v>
      </c>
      <c r="D4" s="8" t="s">
        <v>40</v>
      </c>
      <c r="E4" s="31">
        <v>72.47</v>
      </c>
      <c r="F4" s="35">
        <v>108.705</v>
      </c>
      <c r="G4" s="31">
        <v>75.88</v>
      </c>
      <c r="H4" s="52"/>
      <c r="I4" s="36"/>
      <c r="J4" s="8"/>
    </row>
    <row r="5" spans="1:10" ht="23.25" customHeight="1">
      <c r="A5" s="29">
        <f t="shared" si="0"/>
        <v>4</v>
      </c>
      <c r="B5" s="21">
        <v>51</v>
      </c>
      <c r="C5" s="11" t="s">
        <v>60</v>
      </c>
      <c r="D5" s="17" t="s">
        <v>33</v>
      </c>
      <c r="E5" s="41">
        <v>72.65</v>
      </c>
      <c r="F5" s="39">
        <v>108.97500000000001</v>
      </c>
      <c r="G5" s="41">
        <v>73.79</v>
      </c>
      <c r="H5" s="53"/>
      <c r="I5" s="10"/>
      <c r="J5" s="11"/>
    </row>
    <row r="6" spans="1:10" ht="12.75">
      <c r="A6" s="29">
        <f t="shared" si="0"/>
        <v>5</v>
      </c>
      <c r="B6" s="21">
        <v>34</v>
      </c>
      <c r="C6" s="11" t="s">
        <v>65</v>
      </c>
      <c r="D6" s="11" t="s">
        <v>26</v>
      </c>
      <c r="E6" s="38">
        <v>72.23</v>
      </c>
      <c r="F6" s="39">
        <v>108.345</v>
      </c>
      <c r="G6" s="38">
        <v>72.26</v>
      </c>
      <c r="H6" s="53"/>
      <c r="I6" s="10"/>
      <c r="J6" s="11"/>
    </row>
    <row r="7" spans="1:10" ht="12.75">
      <c r="A7" s="29">
        <f t="shared" si="0"/>
        <v>6</v>
      </c>
      <c r="B7" s="21">
        <v>47</v>
      </c>
      <c r="C7" s="17" t="s">
        <v>61</v>
      </c>
      <c r="D7" s="17" t="s">
        <v>33</v>
      </c>
      <c r="E7" s="38">
        <v>73.68</v>
      </c>
      <c r="F7" s="39">
        <v>110.52000000000001</v>
      </c>
      <c r="G7" s="38">
        <v>71.75</v>
      </c>
      <c r="H7" s="53"/>
      <c r="I7" s="10"/>
      <c r="J7" s="11"/>
    </row>
    <row r="8" spans="1:10" ht="12.75">
      <c r="A8" s="29">
        <f t="shared" si="0"/>
        <v>7</v>
      </c>
      <c r="B8" s="21">
        <v>50</v>
      </c>
      <c r="C8" s="11" t="s">
        <v>32</v>
      </c>
      <c r="D8" s="17" t="s">
        <v>33</v>
      </c>
      <c r="E8" s="38">
        <v>72.38</v>
      </c>
      <c r="F8" s="39">
        <v>108.57</v>
      </c>
      <c r="G8" s="38">
        <v>70.75</v>
      </c>
      <c r="H8" s="53"/>
      <c r="I8" s="10"/>
      <c r="J8" s="11"/>
    </row>
    <row r="9" spans="1:10" ht="12.75">
      <c r="A9" s="29">
        <f t="shared" si="0"/>
        <v>8</v>
      </c>
      <c r="B9" s="21">
        <v>71</v>
      </c>
      <c r="C9" s="11" t="s">
        <v>63</v>
      </c>
      <c r="D9" s="11" t="s">
        <v>26</v>
      </c>
      <c r="E9" s="38">
        <v>75.96</v>
      </c>
      <c r="F9" s="39">
        <v>113.94</v>
      </c>
      <c r="G9" s="38">
        <v>0</v>
      </c>
      <c r="H9" s="53"/>
      <c r="I9" s="10"/>
      <c r="J9" s="11"/>
    </row>
    <row r="10" spans="1:10" ht="12.75">
      <c r="A10" s="29">
        <f t="shared" si="0"/>
        <v>9</v>
      </c>
      <c r="B10" s="21">
        <v>74</v>
      </c>
      <c r="C10" s="11" t="s">
        <v>71</v>
      </c>
      <c r="D10" s="11" t="s">
        <v>72</v>
      </c>
      <c r="E10" s="38">
        <v>72.22</v>
      </c>
      <c r="F10" s="39">
        <v>108.33</v>
      </c>
      <c r="H10" s="10"/>
      <c r="I10" s="10"/>
      <c r="J10" s="17"/>
    </row>
    <row r="11" spans="1:10" ht="12.75">
      <c r="A11" s="29">
        <f t="shared" si="0"/>
        <v>10</v>
      </c>
      <c r="B11" s="21">
        <v>59</v>
      </c>
      <c r="C11" s="11" t="s">
        <v>81</v>
      </c>
      <c r="D11" s="11" t="s">
        <v>26</v>
      </c>
      <c r="E11" s="38">
        <v>72.02</v>
      </c>
      <c r="F11" s="39">
        <v>108.03</v>
      </c>
      <c r="H11" s="10"/>
      <c r="I11" s="10"/>
      <c r="J11" s="11"/>
    </row>
    <row r="12" spans="1:10" ht="12.75">
      <c r="A12" s="29">
        <f t="shared" si="0"/>
        <v>11</v>
      </c>
      <c r="B12" s="21">
        <v>37</v>
      </c>
      <c r="C12" s="11" t="s">
        <v>50</v>
      </c>
      <c r="D12" s="17" t="s">
        <v>33</v>
      </c>
      <c r="E12" s="38">
        <v>71.99</v>
      </c>
      <c r="F12" s="39">
        <v>107.98499999999999</v>
      </c>
      <c r="H12" s="10"/>
      <c r="I12" s="10"/>
      <c r="J12" s="11"/>
    </row>
    <row r="13" spans="1:10" ht="12.75">
      <c r="A13" s="29">
        <f t="shared" si="0"/>
        <v>12</v>
      </c>
      <c r="B13" s="21">
        <v>49</v>
      </c>
      <c r="C13" s="17" t="s">
        <v>46</v>
      </c>
      <c r="D13" s="17" t="s">
        <v>14</v>
      </c>
      <c r="E13" s="38">
        <v>71.98</v>
      </c>
      <c r="F13" s="39">
        <v>107.97</v>
      </c>
      <c r="H13" s="10"/>
      <c r="I13" s="10"/>
      <c r="J13" s="11"/>
    </row>
    <row r="14" spans="1:10" ht="12.75">
      <c r="A14" s="29">
        <f t="shared" si="0"/>
        <v>13</v>
      </c>
      <c r="B14" s="21">
        <v>36</v>
      </c>
      <c r="C14" s="11" t="s">
        <v>82</v>
      </c>
      <c r="D14" s="11" t="s">
        <v>8</v>
      </c>
      <c r="E14" s="38">
        <v>71.84</v>
      </c>
      <c r="F14" s="39">
        <v>107.76</v>
      </c>
      <c r="H14" s="10"/>
      <c r="I14" s="10"/>
      <c r="J14" s="11"/>
    </row>
    <row r="15" spans="1:10" ht="12.75">
      <c r="A15" s="29">
        <f t="shared" si="0"/>
        <v>14</v>
      </c>
      <c r="B15" s="21">
        <v>44</v>
      </c>
      <c r="C15" s="11" t="s">
        <v>59</v>
      </c>
      <c r="D15" s="17" t="s">
        <v>49</v>
      </c>
      <c r="E15" s="38">
        <v>71.46</v>
      </c>
      <c r="F15" s="39">
        <v>107.19</v>
      </c>
      <c r="H15" s="10"/>
      <c r="I15" s="10"/>
      <c r="J15" s="11"/>
    </row>
    <row r="16" spans="1:10" ht="12.75">
      <c r="A16" s="29">
        <f t="shared" si="0"/>
        <v>15</v>
      </c>
      <c r="B16" s="21">
        <v>21</v>
      </c>
      <c r="C16" s="11" t="s">
        <v>37</v>
      </c>
      <c r="D16" s="11" t="s">
        <v>14</v>
      </c>
      <c r="E16" s="38">
        <v>70.9</v>
      </c>
      <c r="F16" s="39">
        <v>106.35000000000001</v>
      </c>
      <c r="H16" s="10"/>
      <c r="I16" s="10"/>
      <c r="J16" s="11"/>
    </row>
    <row r="17" spans="1:10" ht="12.75">
      <c r="A17" s="29">
        <f t="shared" si="0"/>
        <v>16</v>
      </c>
      <c r="B17" s="21">
        <v>54</v>
      </c>
      <c r="C17" s="11" t="s">
        <v>77</v>
      </c>
      <c r="D17" s="17" t="s">
        <v>40</v>
      </c>
      <c r="E17" s="38">
        <v>70.43</v>
      </c>
      <c r="F17" s="39">
        <v>105.64500000000001</v>
      </c>
      <c r="H17" s="10"/>
      <c r="I17" s="10"/>
      <c r="J17" s="11"/>
    </row>
    <row r="18" spans="1:10" ht="12.75">
      <c r="A18" s="29">
        <f t="shared" si="0"/>
        <v>17</v>
      </c>
      <c r="B18" s="21">
        <v>53</v>
      </c>
      <c r="C18" s="11" t="s">
        <v>57</v>
      </c>
      <c r="D18" s="17" t="s">
        <v>8</v>
      </c>
      <c r="E18" s="38">
        <v>70.3</v>
      </c>
      <c r="F18" s="39">
        <v>105.44999999999999</v>
      </c>
      <c r="H18" s="10"/>
      <c r="I18" s="10"/>
      <c r="J18" s="11"/>
    </row>
    <row r="19" spans="1:10" ht="12.75">
      <c r="A19" s="29">
        <f t="shared" si="0"/>
        <v>18</v>
      </c>
      <c r="B19" s="21">
        <v>31</v>
      </c>
      <c r="C19" s="11" t="s">
        <v>56</v>
      </c>
      <c r="D19" s="17" t="s">
        <v>8</v>
      </c>
      <c r="E19" s="38">
        <v>70.19</v>
      </c>
      <c r="F19" s="39">
        <v>105.285</v>
      </c>
      <c r="H19" s="10"/>
      <c r="I19" s="10"/>
      <c r="J19" s="11"/>
    </row>
    <row r="20" spans="1:10" ht="12.75">
      <c r="A20" s="29">
        <f t="shared" si="0"/>
        <v>19</v>
      </c>
      <c r="B20" s="21">
        <v>24</v>
      </c>
      <c r="C20" s="11" t="s">
        <v>42</v>
      </c>
      <c r="D20" s="17" t="s">
        <v>40</v>
      </c>
      <c r="E20" s="38">
        <v>70.17</v>
      </c>
      <c r="F20" s="39">
        <v>105.255</v>
      </c>
      <c r="H20" s="10"/>
      <c r="I20" s="10"/>
      <c r="J20" s="11"/>
    </row>
    <row r="21" spans="1:10" ht="12.75">
      <c r="A21" s="29">
        <f t="shared" si="0"/>
        <v>20</v>
      </c>
      <c r="B21" s="21">
        <v>76</v>
      </c>
      <c r="C21" s="11" t="s">
        <v>51</v>
      </c>
      <c r="D21" s="11" t="s">
        <v>8</v>
      </c>
      <c r="E21" s="38">
        <v>69.82</v>
      </c>
      <c r="F21" s="39">
        <v>104.72999999999999</v>
      </c>
      <c r="H21" s="10"/>
      <c r="I21" s="10"/>
      <c r="J21" s="11"/>
    </row>
    <row r="22" spans="1:10" ht="12.75">
      <c r="A22" s="29">
        <f t="shared" si="0"/>
        <v>21</v>
      </c>
      <c r="B22" s="21">
        <v>38</v>
      </c>
      <c r="C22" s="11" t="s">
        <v>92</v>
      </c>
      <c r="D22" s="11" t="s">
        <v>72</v>
      </c>
      <c r="E22" s="38">
        <v>69.71</v>
      </c>
      <c r="F22" s="39">
        <v>104.565</v>
      </c>
      <c r="H22" s="10"/>
      <c r="I22" s="10"/>
      <c r="J22" s="11"/>
    </row>
    <row r="23" spans="1:10" ht="12.75">
      <c r="A23" s="29">
        <f t="shared" si="0"/>
        <v>22</v>
      </c>
      <c r="B23" s="21">
        <v>22</v>
      </c>
      <c r="C23" s="11" t="s">
        <v>48</v>
      </c>
      <c r="D23" s="11" t="s">
        <v>49</v>
      </c>
      <c r="E23" s="38">
        <v>69.64</v>
      </c>
      <c r="F23" s="39">
        <v>104.46000000000001</v>
      </c>
      <c r="H23" s="10"/>
      <c r="I23" s="10"/>
      <c r="J23" s="11"/>
    </row>
    <row r="24" spans="1:10" ht="12.75">
      <c r="A24" s="29">
        <f t="shared" si="0"/>
        <v>23</v>
      </c>
      <c r="B24" s="21">
        <v>81</v>
      </c>
      <c r="C24" s="11" t="s">
        <v>88</v>
      </c>
      <c r="D24" s="11" t="s">
        <v>72</v>
      </c>
      <c r="E24" s="41">
        <v>69.63</v>
      </c>
      <c r="F24" s="39">
        <v>104.445</v>
      </c>
      <c r="H24" s="10"/>
      <c r="I24" s="10"/>
      <c r="J24" s="11"/>
    </row>
    <row r="25" spans="1:10" ht="12.75">
      <c r="A25" s="29">
        <f t="shared" si="0"/>
        <v>24</v>
      </c>
      <c r="B25" s="21">
        <v>72</v>
      </c>
      <c r="C25" s="11" t="s">
        <v>83</v>
      </c>
      <c r="D25" s="11" t="s">
        <v>68</v>
      </c>
      <c r="E25" s="38">
        <v>69.28</v>
      </c>
      <c r="F25" s="39">
        <v>103.92</v>
      </c>
      <c r="H25" s="10"/>
      <c r="I25" s="10"/>
      <c r="J25" s="11"/>
    </row>
    <row r="26" spans="1:10" ht="12.75">
      <c r="A26" s="29">
        <f t="shared" si="0"/>
        <v>25</v>
      </c>
      <c r="B26" s="21">
        <v>46</v>
      </c>
      <c r="C26" s="11" t="s">
        <v>52</v>
      </c>
      <c r="D26" s="17" t="s">
        <v>14</v>
      </c>
      <c r="E26" s="41">
        <v>69.26</v>
      </c>
      <c r="F26" s="39">
        <v>103.89000000000001</v>
      </c>
      <c r="H26" s="10"/>
      <c r="I26" s="10"/>
      <c r="J26" s="11"/>
    </row>
    <row r="27" spans="1:10" ht="12.75">
      <c r="A27" s="29">
        <f t="shared" si="0"/>
        <v>26</v>
      </c>
      <c r="B27" s="21">
        <v>56</v>
      </c>
      <c r="C27" s="11" t="s">
        <v>54</v>
      </c>
      <c r="D27" s="17" t="s">
        <v>33</v>
      </c>
      <c r="E27" s="38">
        <v>68.8</v>
      </c>
      <c r="F27" s="39">
        <v>103.19999999999999</v>
      </c>
      <c r="H27" s="10"/>
      <c r="I27" s="10"/>
      <c r="J27" s="17"/>
    </row>
    <row r="28" spans="1:10" ht="12.75">
      <c r="A28" s="29">
        <f t="shared" si="0"/>
        <v>27</v>
      </c>
      <c r="B28" s="21">
        <v>40</v>
      </c>
      <c r="C28" s="11" t="s">
        <v>69</v>
      </c>
      <c r="D28" s="17" t="s">
        <v>14</v>
      </c>
      <c r="E28" s="38">
        <v>68.54</v>
      </c>
      <c r="F28" s="39">
        <v>102.81</v>
      </c>
      <c r="H28" s="10"/>
      <c r="I28" s="10"/>
      <c r="J28" s="11"/>
    </row>
    <row r="29" spans="1:10" ht="12.75">
      <c r="A29" s="29">
        <f t="shared" si="0"/>
        <v>28</v>
      </c>
      <c r="B29" s="21">
        <v>41</v>
      </c>
      <c r="C29" s="11" t="s">
        <v>47</v>
      </c>
      <c r="D29" s="11" t="s">
        <v>8</v>
      </c>
      <c r="E29" s="38">
        <v>68.47</v>
      </c>
      <c r="F29" s="39">
        <v>102.705</v>
      </c>
      <c r="H29" s="10"/>
      <c r="I29" s="10"/>
      <c r="J29" s="17"/>
    </row>
    <row r="30" spans="1:10" ht="12.75">
      <c r="A30" s="29">
        <f t="shared" si="0"/>
        <v>29</v>
      </c>
      <c r="B30" s="21">
        <v>80</v>
      </c>
      <c r="C30" s="11" t="s">
        <v>58</v>
      </c>
      <c r="D30" s="11" t="s">
        <v>26</v>
      </c>
      <c r="E30" s="41">
        <v>68.13</v>
      </c>
      <c r="F30" s="39">
        <v>102.195</v>
      </c>
      <c r="H30" s="10"/>
      <c r="I30" s="10"/>
      <c r="J30" s="11"/>
    </row>
    <row r="31" spans="1:10" ht="12.75">
      <c r="A31" s="29">
        <f t="shared" si="0"/>
        <v>30</v>
      </c>
      <c r="B31" s="21">
        <v>42</v>
      </c>
      <c r="C31" s="11" t="s">
        <v>38</v>
      </c>
      <c r="D31" s="11" t="s">
        <v>18</v>
      </c>
      <c r="E31" s="38">
        <v>67.93</v>
      </c>
      <c r="F31" s="39">
        <v>101.89500000000001</v>
      </c>
      <c r="H31" s="10"/>
      <c r="I31" s="10"/>
      <c r="J31" s="11"/>
    </row>
    <row r="32" spans="1:10" ht="12.75">
      <c r="A32" s="29">
        <f t="shared" si="0"/>
        <v>31</v>
      </c>
      <c r="B32" s="21">
        <v>66</v>
      </c>
      <c r="C32" s="11" t="s">
        <v>80</v>
      </c>
      <c r="D32" s="17" t="s">
        <v>26</v>
      </c>
      <c r="E32" s="38">
        <v>67.87</v>
      </c>
      <c r="F32" s="39">
        <v>101.805</v>
      </c>
      <c r="H32" s="10"/>
      <c r="I32" s="10"/>
      <c r="J32" s="11"/>
    </row>
    <row r="33" spans="1:10" ht="12.75">
      <c r="A33" s="29">
        <f t="shared" si="0"/>
        <v>32</v>
      </c>
      <c r="B33" s="21">
        <v>23</v>
      </c>
      <c r="C33" s="11" t="s">
        <v>100</v>
      </c>
      <c r="D33" s="26" t="s">
        <v>99</v>
      </c>
      <c r="E33" s="38">
        <v>67.85</v>
      </c>
      <c r="F33" s="39">
        <v>101.77499999999999</v>
      </c>
      <c r="H33" s="10"/>
      <c r="I33" s="10"/>
      <c r="J33" s="11"/>
    </row>
    <row r="34" spans="1:10" ht="12.75">
      <c r="A34" s="29">
        <f t="shared" si="0"/>
        <v>33</v>
      </c>
      <c r="B34" s="21">
        <v>62</v>
      </c>
      <c r="C34" s="11" t="s">
        <v>85</v>
      </c>
      <c r="D34" s="27" t="s">
        <v>72</v>
      </c>
      <c r="E34" s="38">
        <v>67.56</v>
      </c>
      <c r="F34" s="39">
        <v>101.34</v>
      </c>
      <c r="H34" s="10"/>
      <c r="I34" s="10"/>
      <c r="J34" s="11"/>
    </row>
    <row r="35" spans="1:10" ht="12.75">
      <c r="A35" s="29">
        <f t="shared" si="0"/>
        <v>34</v>
      </c>
      <c r="B35" s="21">
        <v>73</v>
      </c>
      <c r="C35" s="11" t="s">
        <v>44</v>
      </c>
      <c r="D35" s="26" t="s">
        <v>33</v>
      </c>
      <c r="E35" s="38">
        <v>67.01</v>
      </c>
      <c r="F35" s="39">
        <v>100.51500000000001</v>
      </c>
      <c r="H35" s="10"/>
      <c r="I35" s="10"/>
      <c r="J35" s="17"/>
    </row>
    <row r="36" spans="1:10" ht="12.75">
      <c r="A36" s="29">
        <f t="shared" si="0"/>
        <v>35</v>
      </c>
      <c r="B36" s="21">
        <v>60</v>
      </c>
      <c r="C36" s="11" t="s">
        <v>43</v>
      </c>
      <c r="D36" s="27" t="s">
        <v>26</v>
      </c>
      <c r="E36" s="38">
        <v>66.68</v>
      </c>
      <c r="F36" s="39">
        <v>100.02000000000001</v>
      </c>
      <c r="H36" s="10"/>
      <c r="I36" s="10"/>
      <c r="J36" s="11"/>
    </row>
    <row r="37" spans="1:10" ht="12.75">
      <c r="A37" s="29">
        <f t="shared" si="0"/>
        <v>36</v>
      </c>
      <c r="B37" s="21">
        <v>33</v>
      </c>
      <c r="C37" s="11" t="s">
        <v>45</v>
      </c>
      <c r="D37" s="26" t="s">
        <v>12</v>
      </c>
      <c r="E37" s="38">
        <v>66.58</v>
      </c>
      <c r="F37" s="39">
        <v>99.87</v>
      </c>
      <c r="H37" s="10"/>
      <c r="I37" s="10"/>
      <c r="J37" s="11"/>
    </row>
    <row r="38" spans="1:10" ht="12.75">
      <c r="A38" s="29">
        <f t="shared" si="0"/>
        <v>37</v>
      </c>
      <c r="B38" s="21">
        <v>27</v>
      </c>
      <c r="C38" s="11" t="s">
        <v>36</v>
      </c>
      <c r="D38" s="26" t="s">
        <v>8</v>
      </c>
      <c r="E38" s="38">
        <v>66.06</v>
      </c>
      <c r="F38" s="39">
        <v>99.09</v>
      </c>
      <c r="H38" s="10"/>
      <c r="I38" s="10"/>
      <c r="J38" s="11"/>
    </row>
    <row r="39" spans="1:10" ht="12.75">
      <c r="A39" s="29">
        <f t="shared" si="0"/>
        <v>38</v>
      </c>
      <c r="B39" s="21">
        <v>25</v>
      </c>
      <c r="C39" s="11" t="s">
        <v>34</v>
      </c>
      <c r="D39" s="26" t="s">
        <v>12</v>
      </c>
      <c r="E39" s="41">
        <v>65.75</v>
      </c>
      <c r="F39" s="39">
        <v>98.625</v>
      </c>
      <c r="H39" s="10"/>
      <c r="I39" s="10"/>
      <c r="J39" s="11"/>
    </row>
    <row r="40" spans="1:10" ht="12.75">
      <c r="A40" s="29">
        <f t="shared" si="0"/>
        <v>39</v>
      </c>
      <c r="B40" s="21">
        <v>77</v>
      </c>
      <c r="C40" s="17" t="s">
        <v>87</v>
      </c>
      <c r="D40" s="27" t="s">
        <v>72</v>
      </c>
      <c r="E40" s="38">
        <v>65.58</v>
      </c>
      <c r="F40" s="39">
        <v>98.37</v>
      </c>
      <c r="H40" s="10"/>
      <c r="I40" s="10"/>
      <c r="J40" s="11"/>
    </row>
    <row r="41" spans="1:10" ht="12.75">
      <c r="A41" s="29">
        <f t="shared" si="0"/>
        <v>40</v>
      </c>
      <c r="B41" s="21">
        <v>29</v>
      </c>
      <c r="C41" s="17" t="s">
        <v>98</v>
      </c>
      <c r="D41" s="26" t="s">
        <v>99</v>
      </c>
      <c r="E41" s="38">
        <v>65.09</v>
      </c>
      <c r="F41" s="39">
        <v>97.635</v>
      </c>
      <c r="H41" s="10"/>
      <c r="I41" s="10"/>
      <c r="J41" s="11"/>
    </row>
    <row r="42" spans="1:10" ht="12.75">
      <c r="A42" s="29">
        <f t="shared" si="0"/>
        <v>41</v>
      </c>
      <c r="B42" s="21">
        <v>28</v>
      </c>
      <c r="C42" s="11" t="s">
        <v>55</v>
      </c>
      <c r="D42" s="26" t="s">
        <v>18</v>
      </c>
      <c r="E42" s="41">
        <v>65.03</v>
      </c>
      <c r="F42" s="39">
        <v>97.545</v>
      </c>
      <c r="H42" s="10"/>
      <c r="I42" s="10"/>
      <c r="J42" s="11"/>
    </row>
    <row r="43" spans="1:10" ht="12.75">
      <c r="A43" s="29">
        <f t="shared" si="0"/>
        <v>42</v>
      </c>
      <c r="B43" s="21">
        <v>52</v>
      </c>
      <c r="C43" s="11" t="s">
        <v>64</v>
      </c>
      <c r="D43" s="27" t="s">
        <v>22</v>
      </c>
      <c r="E43" s="38">
        <v>64.97</v>
      </c>
      <c r="F43" s="39">
        <v>97.455</v>
      </c>
      <c r="H43" s="10"/>
      <c r="I43" s="10"/>
      <c r="J43" s="11"/>
    </row>
    <row r="44" spans="1:10" ht="12.75">
      <c r="A44" s="29">
        <f t="shared" si="0"/>
        <v>43</v>
      </c>
      <c r="B44" s="21">
        <v>79</v>
      </c>
      <c r="C44" s="11" t="s">
        <v>53</v>
      </c>
      <c r="D44" s="26" t="s">
        <v>12</v>
      </c>
      <c r="E44" s="41">
        <v>64.78</v>
      </c>
      <c r="F44" s="39">
        <v>97.17</v>
      </c>
      <c r="H44" s="10"/>
      <c r="I44" s="10"/>
      <c r="J44" s="11"/>
    </row>
    <row r="45" spans="1:10" ht="12.75">
      <c r="A45" s="29">
        <f t="shared" si="0"/>
        <v>44</v>
      </c>
      <c r="B45" s="21">
        <v>39</v>
      </c>
      <c r="C45" s="11" t="s">
        <v>79</v>
      </c>
      <c r="D45" s="26" t="s">
        <v>22</v>
      </c>
      <c r="E45" s="38">
        <v>64.3</v>
      </c>
      <c r="F45" s="39">
        <v>96.44999999999999</v>
      </c>
      <c r="H45" s="10"/>
      <c r="I45" s="10"/>
      <c r="J45" s="11"/>
    </row>
    <row r="46" spans="1:10" ht="12.75">
      <c r="A46" s="29">
        <f t="shared" si="0"/>
        <v>45</v>
      </c>
      <c r="B46" s="21">
        <v>78</v>
      </c>
      <c r="C46" s="11" t="s">
        <v>101</v>
      </c>
      <c r="D46" s="26" t="s">
        <v>99</v>
      </c>
      <c r="E46" s="41">
        <v>63.72</v>
      </c>
      <c r="F46" s="39">
        <v>95.58</v>
      </c>
      <c r="H46" s="10"/>
      <c r="I46" s="10"/>
      <c r="J46" s="11"/>
    </row>
    <row r="47" spans="1:10" ht="12.75">
      <c r="A47" s="29">
        <f t="shared" si="0"/>
        <v>46</v>
      </c>
      <c r="B47" s="21">
        <v>48</v>
      </c>
      <c r="C47" s="11" t="s">
        <v>66</v>
      </c>
      <c r="D47" s="26" t="s">
        <v>49</v>
      </c>
      <c r="E47" s="41">
        <v>63.67</v>
      </c>
      <c r="F47" s="39">
        <v>95.505</v>
      </c>
      <c r="H47" s="10"/>
      <c r="I47" s="10"/>
      <c r="J47" s="11"/>
    </row>
    <row r="48" spans="1:10" ht="12.75">
      <c r="A48" s="29">
        <f t="shared" si="0"/>
        <v>47</v>
      </c>
      <c r="B48" s="21">
        <v>43</v>
      </c>
      <c r="C48" s="11" t="s">
        <v>90</v>
      </c>
      <c r="D48" s="27" t="s">
        <v>91</v>
      </c>
      <c r="E48" s="38">
        <v>63.23</v>
      </c>
      <c r="F48" s="39">
        <v>94.845</v>
      </c>
      <c r="H48" s="10"/>
      <c r="I48" s="10"/>
      <c r="J48" s="11"/>
    </row>
    <row r="49" spans="1:10" ht="12.75">
      <c r="A49" s="29">
        <f t="shared" si="0"/>
        <v>48</v>
      </c>
      <c r="B49" s="21">
        <v>64</v>
      </c>
      <c r="C49" s="11" t="s">
        <v>73</v>
      </c>
      <c r="D49" s="27" t="s">
        <v>18</v>
      </c>
      <c r="E49" s="38">
        <v>62.74</v>
      </c>
      <c r="F49" s="39">
        <v>94.11</v>
      </c>
      <c r="H49" s="10"/>
      <c r="I49" s="10"/>
      <c r="J49" s="11"/>
    </row>
    <row r="50" spans="1:10" ht="12.75">
      <c r="A50" s="29">
        <f t="shared" si="0"/>
        <v>49</v>
      </c>
      <c r="B50" s="21">
        <v>67</v>
      </c>
      <c r="C50" s="11" t="s">
        <v>76</v>
      </c>
      <c r="D50" s="27" t="s">
        <v>72</v>
      </c>
      <c r="E50" s="38">
        <v>62.22</v>
      </c>
      <c r="F50" s="39">
        <v>93.33</v>
      </c>
      <c r="H50" s="10"/>
      <c r="I50" s="10"/>
      <c r="J50" s="11"/>
    </row>
    <row r="51" spans="1:10" ht="12.75">
      <c r="A51" s="29">
        <f t="shared" si="0"/>
        <v>50</v>
      </c>
      <c r="B51" s="21">
        <v>65</v>
      </c>
      <c r="C51" s="11" t="s">
        <v>78</v>
      </c>
      <c r="D51" s="27" t="s">
        <v>22</v>
      </c>
      <c r="E51" s="38">
        <v>61.79</v>
      </c>
      <c r="F51" s="39">
        <v>92.685</v>
      </c>
      <c r="H51" s="10"/>
      <c r="I51" s="10"/>
      <c r="J51" s="11"/>
    </row>
    <row r="52" spans="1:10" ht="12.75">
      <c r="A52" s="29">
        <f t="shared" si="0"/>
        <v>51</v>
      </c>
      <c r="B52" s="21">
        <v>57</v>
      </c>
      <c r="C52" s="11" t="s">
        <v>74</v>
      </c>
      <c r="D52" s="27" t="s">
        <v>40</v>
      </c>
      <c r="E52" s="38">
        <v>60.48</v>
      </c>
      <c r="F52" s="39">
        <v>90.72</v>
      </c>
      <c r="H52" s="10"/>
      <c r="I52" s="10"/>
      <c r="J52" s="11"/>
    </row>
    <row r="53" spans="1:10" ht="12.75">
      <c r="A53" s="29">
        <f t="shared" si="0"/>
        <v>52</v>
      </c>
      <c r="B53" s="21">
        <v>70</v>
      </c>
      <c r="C53" s="11" t="s">
        <v>84</v>
      </c>
      <c r="D53" s="26" t="s">
        <v>49</v>
      </c>
      <c r="E53" s="38">
        <v>59.29</v>
      </c>
      <c r="F53" s="39">
        <v>88.935</v>
      </c>
      <c r="H53" s="10"/>
      <c r="I53" s="10"/>
      <c r="J53" s="11"/>
    </row>
    <row r="54" spans="1:10" ht="12.75">
      <c r="A54" s="29">
        <f t="shared" si="0"/>
        <v>53</v>
      </c>
      <c r="B54" s="21">
        <v>69</v>
      </c>
      <c r="C54" s="11" t="s">
        <v>86</v>
      </c>
      <c r="D54" s="26" t="s">
        <v>68</v>
      </c>
      <c r="E54" s="38">
        <v>59.14</v>
      </c>
      <c r="F54" s="39">
        <v>88.71000000000001</v>
      </c>
      <c r="H54" s="10"/>
      <c r="I54" s="10"/>
      <c r="J54" s="11"/>
    </row>
    <row r="55" spans="1:10" ht="12.75">
      <c r="A55" s="29">
        <f t="shared" si="0"/>
        <v>54</v>
      </c>
      <c r="B55" s="21">
        <v>68</v>
      </c>
      <c r="C55" s="11" t="s">
        <v>35</v>
      </c>
      <c r="D55" s="27" t="s">
        <v>12</v>
      </c>
      <c r="E55" s="38">
        <v>58.05</v>
      </c>
      <c r="F55" s="39">
        <v>87.07499999999999</v>
      </c>
      <c r="H55" s="10"/>
      <c r="I55" s="10"/>
      <c r="J55" s="11"/>
    </row>
    <row r="56" spans="1:10" ht="12.75">
      <c r="A56" s="29">
        <f t="shared" si="0"/>
        <v>55</v>
      </c>
      <c r="B56" s="21">
        <v>30</v>
      </c>
      <c r="C56" s="11" t="s">
        <v>70</v>
      </c>
      <c r="D56" s="26" t="s">
        <v>22</v>
      </c>
      <c r="E56" s="38">
        <v>57.99</v>
      </c>
      <c r="F56" s="39">
        <v>86.985</v>
      </c>
      <c r="H56" s="10"/>
      <c r="I56" s="10"/>
      <c r="J56" s="11"/>
    </row>
    <row r="57" spans="1:10" ht="12.75">
      <c r="A57" s="29">
        <f t="shared" si="0"/>
        <v>56</v>
      </c>
      <c r="B57" s="21">
        <v>58</v>
      </c>
      <c r="C57" s="11" t="s">
        <v>75</v>
      </c>
      <c r="D57" s="27" t="s">
        <v>18</v>
      </c>
      <c r="E57" s="38">
        <v>51.69</v>
      </c>
      <c r="F57" s="39">
        <v>77.535</v>
      </c>
      <c r="H57" s="10"/>
      <c r="I57" s="10"/>
      <c r="J57" s="17"/>
    </row>
    <row r="58" spans="1:10" ht="12.75">
      <c r="A58" s="29">
        <f t="shared" si="0"/>
        <v>57</v>
      </c>
      <c r="B58" s="21">
        <v>55</v>
      </c>
      <c r="C58" s="17" t="s">
        <v>93</v>
      </c>
      <c r="D58" s="27" t="s">
        <v>94</v>
      </c>
      <c r="E58" s="38">
        <v>46.65</v>
      </c>
      <c r="F58" s="39">
        <v>69.975</v>
      </c>
      <c r="H58" s="10"/>
      <c r="I58" s="10"/>
      <c r="J58" s="11"/>
    </row>
    <row r="59" spans="1:10" ht="12.75">
      <c r="A59" s="29">
        <f t="shared" si="0"/>
        <v>58</v>
      </c>
      <c r="B59" s="21">
        <v>26</v>
      </c>
      <c r="C59" s="11" t="s">
        <v>67</v>
      </c>
      <c r="D59" s="27" t="s">
        <v>68</v>
      </c>
      <c r="E59" s="38">
        <v>46.21</v>
      </c>
      <c r="F59" s="39">
        <v>69.315</v>
      </c>
      <c r="H59" s="10"/>
      <c r="I59" s="10"/>
      <c r="J59" s="11"/>
    </row>
    <row r="60" spans="1:10" ht="12.75">
      <c r="A60" s="29">
        <f t="shared" si="0"/>
        <v>59</v>
      </c>
      <c r="B60" s="21">
        <v>45</v>
      </c>
      <c r="C60" s="11" t="s">
        <v>89</v>
      </c>
      <c r="D60" s="26" t="s">
        <v>68</v>
      </c>
      <c r="E60" s="38">
        <v>0</v>
      </c>
      <c r="F60" s="39">
        <v>0</v>
      </c>
      <c r="H60" s="10"/>
      <c r="I60" s="10"/>
      <c r="J60" s="11"/>
    </row>
    <row r="61" spans="1:10" ht="12.75">
      <c r="A61" s="29">
        <f t="shared" si="0"/>
        <v>60</v>
      </c>
      <c r="B61" s="21">
        <v>75</v>
      </c>
      <c r="C61" s="11" t="s">
        <v>102</v>
      </c>
      <c r="D61" s="26" t="s">
        <v>103</v>
      </c>
      <c r="E61" s="38">
        <v>0</v>
      </c>
      <c r="F61" s="39">
        <v>0</v>
      </c>
      <c r="H61" s="10"/>
      <c r="I61" s="10"/>
      <c r="J61" s="11"/>
    </row>
    <row r="62" spans="2:10" ht="12.75">
      <c r="B62" s="21"/>
      <c r="C62" s="20"/>
      <c r="D62" s="20"/>
      <c r="E62" s="41"/>
      <c r="F62" s="39"/>
      <c r="H62" s="10"/>
      <c r="I62" s="10"/>
      <c r="J62" s="11"/>
    </row>
    <row r="63" spans="2:10" ht="12.75">
      <c r="B63" s="21"/>
      <c r="C63" s="20"/>
      <c r="D63" s="20"/>
      <c r="E63" s="41"/>
      <c r="F63" s="39"/>
      <c r="H63" s="10"/>
      <c r="I63" s="10"/>
      <c r="J63" s="11"/>
    </row>
    <row r="64" spans="2:10" ht="12.75">
      <c r="B64" s="21"/>
      <c r="C64" s="20"/>
      <c r="D64" s="20"/>
      <c r="E64" s="41"/>
      <c r="F64" s="39"/>
      <c r="H64" s="10"/>
      <c r="I64" s="10"/>
      <c r="J64" s="11"/>
    </row>
    <row r="65" spans="2:6" ht="12.75">
      <c r="B65" s="21"/>
      <c r="C65" s="20"/>
      <c r="D65" s="20"/>
      <c r="E65" s="41"/>
      <c r="F65" s="39"/>
    </row>
  </sheetData>
  <sheetProtection/>
  <printOptions/>
  <pageMargins left="0.7874015748031497" right="0.3937007874015748" top="1.3779527559055118" bottom="0.7874015748031497" header="0.3937007874015748" footer="0.3937007874015748"/>
  <pageSetup fitToWidth="0" fitToHeight="1" orientation="portrait" paperSize="9" scale="86" r:id="rId2"/>
  <headerFooter alignWithMargins="0">
    <oddHeader>&amp;L
&amp;"MS Sans Serif,Fett Kursiv"Gewicht Weit Einhand  7.5g Herren&amp;C&amp;"Microsoft Sans Serif,Fett"&amp;14European Championship in Casting Sport
Malmö - Sweden   05. - 09.09.2007
&amp;G&amp;R
&amp;"MS Sans Serif,Fett Kursiv"Spinning Distance Single  Handed 7.5g Men</oddHeader>
    <oddFooter>&amp;L&amp;G&amp;C&amp;G&amp;R&amp;O&amp;G
&amp;"Microsoft Sans Serif,Standard"&amp;8Verband Deutscher Sportfischer e. V.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F24" sqref="F24"/>
    </sheetView>
  </sheetViews>
  <sheetFormatPr defaultColWidth="11.421875" defaultRowHeight="12.75"/>
  <cols>
    <col min="1" max="1" width="3.00390625" style="18" bestFit="1" customWidth="1"/>
    <col min="2" max="2" width="4.7109375" style="18" bestFit="1" customWidth="1"/>
    <col min="3" max="3" width="19.57421875" style="18" bestFit="1" customWidth="1"/>
    <col min="4" max="4" width="22.7109375" style="18" bestFit="1" customWidth="1"/>
    <col min="5" max="5" width="4.421875" style="40" bestFit="1" customWidth="1"/>
    <col min="6" max="6" width="7.28125" style="40" bestFit="1" customWidth="1"/>
    <col min="7" max="7" width="3.7109375" style="40" bestFit="1" customWidth="1"/>
    <col min="8" max="8" width="4.421875" style="40" bestFit="1" customWidth="1"/>
    <col min="9" max="9" width="7.28125" style="40" bestFit="1" customWidth="1"/>
    <col min="10" max="10" width="8.421875" style="40" bestFit="1" customWidth="1"/>
    <col min="11" max="16384" width="11.421875" style="25" customWidth="1"/>
  </cols>
  <sheetData>
    <row r="1" spans="1:14" s="23" customFormat="1" ht="12.75">
      <c r="A1" s="1" t="s">
        <v>0</v>
      </c>
      <c r="B1" s="2" t="s">
        <v>1</v>
      </c>
      <c r="C1" s="3" t="s">
        <v>2</v>
      </c>
      <c r="D1" s="3" t="s">
        <v>3</v>
      </c>
      <c r="E1" s="64" t="s">
        <v>127</v>
      </c>
      <c r="F1" s="65" t="s">
        <v>128</v>
      </c>
      <c r="G1" s="62" t="s">
        <v>129</v>
      </c>
      <c r="H1" s="62" t="s">
        <v>130</v>
      </c>
      <c r="I1" s="42" t="s">
        <v>131</v>
      </c>
      <c r="J1" s="42" t="s">
        <v>126</v>
      </c>
      <c r="K1" s="6"/>
      <c r="L1" s="6"/>
      <c r="M1" s="6"/>
      <c r="N1" s="6"/>
    </row>
    <row r="2" spans="1:14" ht="25.5" customHeight="1">
      <c r="A2" s="7">
        <v>1</v>
      </c>
      <c r="B2" s="7">
        <v>1</v>
      </c>
      <c r="C2" s="8" t="s">
        <v>7</v>
      </c>
      <c r="D2" s="8" t="s">
        <v>8</v>
      </c>
      <c r="E2" s="66">
        <v>100</v>
      </c>
      <c r="F2" s="33">
        <v>95.30000000000001</v>
      </c>
      <c r="G2" s="29">
        <v>98</v>
      </c>
      <c r="H2" s="29">
        <v>100</v>
      </c>
      <c r="I2" s="35">
        <v>92.85</v>
      </c>
      <c r="J2" s="35">
        <v>486.15</v>
      </c>
      <c r="K2" s="10"/>
      <c r="L2" s="10"/>
      <c r="M2" s="10"/>
      <c r="N2" s="11"/>
    </row>
    <row r="3" spans="1:14" ht="12.75">
      <c r="A3" s="7">
        <f>A2+1</f>
        <v>2</v>
      </c>
      <c r="B3" s="7">
        <v>16</v>
      </c>
      <c r="C3" s="8" t="s">
        <v>16</v>
      </c>
      <c r="D3" s="8" t="s">
        <v>14</v>
      </c>
      <c r="E3" s="55">
        <v>90</v>
      </c>
      <c r="F3" s="33">
        <v>102.06</v>
      </c>
      <c r="G3" s="29">
        <v>96</v>
      </c>
      <c r="H3" s="29">
        <v>90</v>
      </c>
      <c r="I3" s="35">
        <v>92.41499999999999</v>
      </c>
      <c r="J3" s="35">
        <v>470.475</v>
      </c>
      <c r="K3" s="10"/>
      <c r="L3" s="10"/>
      <c r="M3" s="10"/>
      <c r="N3" s="11"/>
    </row>
    <row r="4" spans="1:14" ht="12.75">
      <c r="A4" s="7">
        <f aca="true" t="shared" si="0" ref="A4:A19">A3+1</f>
        <v>3</v>
      </c>
      <c r="B4" s="7">
        <v>11</v>
      </c>
      <c r="C4" s="8" t="s">
        <v>11</v>
      </c>
      <c r="D4" s="8" t="s">
        <v>12</v>
      </c>
      <c r="E4" s="55">
        <v>95</v>
      </c>
      <c r="F4" s="33">
        <v>105.31</v>
      </c>
      <c r="G4" s="29">
        <v>78</v>
      </c>
      <c r="H4" s="29">
        <v>90</v>
      </c>
      <c r="I4" s="35">
        <v>92.385</v>
      </c>
      <c r="J4" s="35">
        <v>460.695</v>
      </c>
      <c r="K4" s="10"/>
      <c r="L4" s="10"/>
      <c r="M4" s="10"/>
      <c r="N4" s="11"/>
    </row>
    <row r="5" spans="1:14" ht="23.25" customHeight="1">
      <c r="A5" s="14">
        <f t="shared" si="0"/>
        <v>4</v>
      </c>
      <c r="B5" s="14">
        <v>18</v>
      </c>
      <c r="C5" s="11" t="s">
        <v>13</v>
      </c>
      <c r="D5" s="11" t="s">
        <v>14</v>
      </c>
      <c r="E5" s="57">
        <v>90</v>
      </c>
      <c r="F5" s="41">
        <v>93.93</v>
      </c>
      <c r="G5" s="21">
        <v>94</v>
      </c>
      <c r="H5" s="21">
        <v>90</v>
      </c>
      <c r="I5" s="39">
        <v>87.9</v>
      </c>
      <c r="J5" s="39">
        <v>455.83000000000004</v>
      </c>
      <c r="K5" s="10"/>
      <c r="L5" s="10"/>
      <c r="M5" s="10"/>
      <c r="N5" s="11"/>
    </row>
    <row r="6" spans="1:14" ht="12.75">
      <c r="A6" s="14">
        <f t="shared" si="0"/>
        <v>5</v>
      </c>
      <c r="B6" s="14">
        <v>7</v>
      </c>
      <c r="C6" s="11" t="s">
        <v>15</v>
      </c>
      <c r="D6" s="11" t="s">
        <v>8</v>
      </c>
      <c r="E6" s="57">
        <v>90</v>
      </c>
      <c r="F6" s="41">
        <v>99.86</v>
      </c>
      <c r="G6" s="57">
        <v>84</v>
      </c>
      <c r="H6" s="57">
        <v>85</v>
      </c>
      <c r="I6" s="39">
        <v>89.775</v>
      </c>
      <c r="J6" s="39">
        <v>448.635</v>
      </c>
      <c r="K6" s="10"/>
      <c r="L6" s="10"/>
      <c r="M6" s="10"/>
      <c r="N6" s="11"/>
    </row>
    <row r="7" spans="1:14" ht="12.75">
      <c r="A7" s="14">
        <f t="shared" si="0"/>
        <v>6</v>
      </c>
      <c r="B7" s="14">
        <v>9</v>
      </c>
      <c r="C7" s="11" t="s">
        <v>9</v>
      </c>
      <c r="D7" s="11" t="s">
        <v>33</v>
      </c>
      <c r="E7" s="57">
        <v>80</v>
      </c>
      <c r="F7" s="41">
        <v>90.15</v>
      </c>
      <c r="G7" s="57">
        <v>94</v>
      </c>
      <c r="H7" s="57">
        <v>85</v>
      </c>
      <c r="I7" s="39">
        <v>93.765</v>
      </c>
      <c r="J7" s="39">
        <v>442.91499999999996</v>
      </c>
      <c r="K7" s="10"/>
      <c r="L7" s="10"/>
      <c r="M7" s="10"/>
      <c r="N7" s="11"/>
    </row>
    <row r="8" spans="1:14" ht="12.75">
      <c r="A8" s="14">
        <f t="shared" si="0"/>
        <v>7</v>
      </c>
      <c r="B8" s="14">
        <v>6</v>
      </c>
      <c r="C8" s="11" t="s">
        <v>20</v>
      </c>
      <c r="D8" s="11" t="s">
        <v>33</v>
      </c>
      <c r="E8" s="57">
        <v>95</v>
      </c>
      <c r="F8" s="41">
        <v>90.49000000000001</v>
      </c>
      <c r="G8" s="57">
        <v>80</v>
      </c>
      <c r="H8" s="57">
        <v>80</v>
      </c>
      <c r="I8" s="39">
        <v>96.51</v>
      </c>
      <c r="J8" s="39">
        <v>442</v>
      </c>
      <c r="K8" s="10"/>
      <c r="L8" s="10"/>
      <c r="M8" s="10"/>
      <c r="N8" s="11"/>
    </row>
    <row r="9" spans="1:14" ht="12.75">
      <c r="A9" s="14">
        <f t="shared" si="0"/>
        <v>8</v>
      </c>
      <c r="B9" s="14">
        <v>12</v>
      </c>
      <c r="C9" s="11" t="s">
        <v>28</v>
      </c>
      <c r="D9" s="11" t="s">
        <v>8</v>
      </c>
      <c r="E9" s="57">
        <v>90</v>
      </c>
      <c r="F9" s="41">
        <v>103.94999999999999</v>
      </c>
      <c r="G9" s="21">
        <v>80</v>
      </c>
      <c r="H9" s="21">
        <v>65</v>
      </c>
      <c r="I9" s="39">
        <v>92.865</v>
      </c>
      <c r="J9" s="39">
        <v>431.815</v>
      </c>
      <c r="K9" s="10"/>
      <c r="L9" s="10"/>
      <c r="M9" s="10"/>
      <c r="N9" s="11"/>
    </row>
    <row r="10" spans="1:14" ht="12.75">
      <c r="A10" s="14">
        <f t="shared" si="0"/>
        <v>9</v>
      </c>
      <c r="B10" s="14">
        <v>3</v>
      </c>
      <c r="C10" s="11" t="s">
        <v>19</v>
      </c>
      <c r="D10" s="11" t="s">
        <v>14</v>
      </c>
      <c r="E10" s="57">
        <v>70</v>
      </c>
      <c r="F10" s="41">
        <v>98.44999999999999</v>
      </c>
      <c r="G10" s="57">
        <v>96</v>
      </c>
      <c r="H10" s="57">
        <v>80</v>
      </c>
      <c r="I10" s="39">
        <v>83.92500000000001</v>
      </c>
      <c r="J10" s="39">
        <v>428.375</v>
      </c>
      <c r="K10" s="10"/>
      <c r="L10" s="10"/>
      <c r="M10" s="10"/>
      <c r="N10" s="11"/>
    </row>
    <row r="11" spans="1:14" ht="12.75">
      <c r="A11" s="14">
        <f t="shared" si="0"/>
        <v>10</v>
      </c>
      <c r="B11" s="14">
        <v>13</v>
      </c>
      <c r="C11" s="11" t="s">
        <v>17</v>
      </c>
      <c r="D11" s="11" t="s">
        <v>18</v>
      </c>
      <c r="E11" s="57">
        <v>85</v>
      </c>
      <c r="F11" s="41">
        <v>79.85</v>
      </c>
      <c r="G11" s="21">
        <v>90</v>
      </c>
      <c r="H11" s="21">
        <v>80</v>
      </c>
      <c r="I11" s="39">
        <v>90.94500000000001</v>
      </c>
      <c r="J11" s="39">
        <v>425.795</v>
      </c>
      <c r="K11" s="10"/>
      <c r="L11" s="10"/>
      <c r="M11" s="10"/>
      <c r="N11" s="11"/>
    </row>
    <row r="12" spans="1:14" ht="12.75">
      <c r="A12" s="14">
        <f t="shared" si="0"/>
        <v>11</v>
      </c>
      <c r="B12" s="14">
        <v>2</v>
      </c>
      <c r="C12" s="11" t="s">
        <v>29</v>
      </c>
      <c r="D12" s="11" t="s">
        <v>33</v>
      </c>
      <c r="E12" s="57">
        <v>85</v>
      </c>
      <c r="F12" s="41">
        <v>81.97999999999999</v>
      </c>
      <c r="G12" s="57">
        <v>92</v>
      </c>
      <c r="H12" s="57">
        <v>60</v>
      </c>
      <c r="I12" s="39">
        <v>97.33500000000001</v>
      </c>
      <c r="J12" s="39">
        <v>416.31500000000005</v>
      </c>
      <c r="K12" s="10"/>
      <c r="L12" s="10"/>
      <c r="M12" s="10"/>
      <c r="N12" s="11"/>
    </row>
    <row r="13" spans="1:14" ht="12.75">
      <c r="A13" s="14">
        <f t="shared" si="0"/>
        <v>12</v>
      </c>
      <c r="B13" s="14">
        <v>8</v>
      </c>
      <c r="C13" s="11" t="s">
        <v>25</v>
      </c>
      <c r="D13" s="11" t="s">
        <v>26</v>
      </c>
      <c r="E13" s="57">
        <v>90</v>
      </c>
      <c r="F13" s="41">
        <v>80.4</v>
      </c>
      <c r="G13" s="57">
        <v>76</v>
      </c>
      <c r="H13" s="57">
        <v>70</v>
      </c>
      <c r="I13" s="39">
        <v>89.13</v>
      </c>
      <c r="J13" s="39">
        <v>405.53</v>
      </c>
      <c r="K13" s="10"/>
      <c r="L13" s="10"/>
      <c r="M13" s="10"/>
      <c r="N13" s="11"/>
    </row>
    <row r="14" spans="1:14" ht="12.75">
      <c r="A14" s="14">
        <f t="shared" si="0"/>
        <v>13</v>
      </c>
      <c r="B14" s="14">
        <v>15</v>
      </c>
      <c r="C14" s="11" t="s">
        <v>24</v>
      </c>
      <c r="D14" s="11" t="s">
        <v>12</v>
      </c>
      <c r="E14" s="57">
        <v>75</v>
      </c>
      <c r="F14" s="41">
        <v>85.61</v>
      </c>
      <c r="G14" s="21">
        <v>76</v>
      </c>
      <c r="H14" s="21">
        <v>75</v>
      </c>
      <c r="I14" s="39">
        <v>80.145</v>
      </c>
      <c r="J14" s="39">
        <v>391.755</v>
      </c>
      <c r="K14" s="10"/>
      <c r="L14" s="10"/>
      <c r="M14" s="10"/>
      <c r="N14" s="11"/>
    </row>
    <row r="15" spans="1:14" ht="12.75">
      <c r="A15" s="14">
        <f t="shared" si="0"/>
        <v>14</v>
      </c>
      <c r="B15" s="14">
        <v>5</v>
      </c>
      <c r="C15" s="11" t="s">
        <v>30</v>
      </c>
      <c r="D15" s="11" t="s">
        <v>18</v>
      </c>
      <c r="E15" s="57">
        <v>75</v>
      </c>
      <c r="F15" s="41">
        <v>79.69999999999999</v>
      </c>
      <c r="G15" s="57">
        <v>82</v>
      </c>
      <c r="H15" s="57">
        <v>60</v>
      </c>
      <c r="I15" s="39">
        <v>81.6</v>
      </c>
      <c r="J15" s="39">
        <v>378.29999999999995</v>
      </c>
      <c r="K15" s="10"/>
      <c r="L15" s="10"/>
      <c r="M15" s="10"/>
      <c r="N15" s="11"/>
    </row>
    <row r="16" spans="1:14" ht="12.75">
      <c r="A16" s="14">
        <f t="shared" si="0"/>
        <v>15</v>
      </c>
      <c r="B16" s="14">
        <v>14</v>
      </c>
      <c r="C16" s="11" t="s">
        <v>27</v>
      </c>
      <c r="D16" s="11" t="s">
        <v>26</v>
      </c>
      <c r="E16" s="57">
        <v>60</v>
      </c>
      <c r="F16" s="41">
        <v>81.37</v>
      </c>
      <c r="G16" s="21">
        <v>76</v>
      </c>
      <c r="H16" s="21">
        <v>70</v>
      </c>
      <c r="I16" s="39">
        <v>75.24</v>
      </c>
      <c r="J16" s="39">
        <v>362.61</v>
      </c>
      <c r="K16" s="10"/>
      <c r="L16" s="10"/>
      <c r="M16" s="10"/>
      <c r="N16" s="11"/>
    </row>
    <row r="17" spans="1:14" ht="12.75">
      <c r="A17" s="14">
        <f t="shared" si="0"/>
        <v>16</v>
      </c>
      <c r="B17" s="14">
        <v>17</v>
      </c>
      <c r="C17" s="11" t="s">
        <v>23</v>
      </c>
      <c r="D17" s="11" t="s">
        <v>18</v>
      </c>
      <c r="E17" s="57">
        <v>65</v>
      </c>
      <c r="F17" s="41">
        <v>77.43</v>
      </c>
      <c r="G17" s="21">
        <v>66</v>
      </c>
      <c r="H17" s="21">
        <v>75</v>
      </c>
      <c r="I17" s="39">
        <v>72</v>
      </c>
      <c r="J17" s="39">
        <v>355.43</v>
      </c>
      <c r="K17" s="10"/>
      <c r="L17" s="10"/>
      <c r="M17" s="10"/>
      <c r="N17" s="11"/>
    </row>
    <row r="18" spans="1:14" ht="12.75">
      <c r="A18" s="14">
        <f t="shared" si="0"/>
        <v>17</v>
      </c>
      <c r="B18" s="14">
        <v>4</v>
      </c>
      <c r="C18" s="11" t="s">
        <v>21</v>
      </c>
      <c r="D18" s="11" t="s">
        <v>22</v>
      </c>
      <c r="E18" s="57">
        <v>40</v>
      </c>
      <c r="F18" s="41">
        <v>65.37</v>
      </c>
      <c r="G18" s="57">
        <v>92</v>
      </c>
      <c r="H18" s="57">
        <v>75</v>
      </c>
      <c r="I18" s="39">
        <v>76.725</v>
      </c>
      <c r="J18" s="39">
        <v>349.095</v>
      </c>
      <c r="K18" s="10"/>
      <c r="L18" s="10"/>
      <c r="M18" s="10"/>
      <c r="N18" s="11"/>
    </row>
    <row r="19" spans="1:14" ht="12.75">
      <c r="A19" s="14">
        <f t="shared" si="0"/>
        <v>18</v>
      </c>
      <c r="B19" s="14">
        <v>19</v>
      </c>
      <c r="C19" s="17" t="s">
        <v>31</v>
      </c>
      <c r="D19" s="17" t="s">
        <v>22</v>
      </c>
      <c r="E19" s="57">
        <v>45</v>
      </c>
      <c r="F19" s="41">
        <v>69.6</v>
      </c>
      <c r="G19" s="21">
        <v>66</v>
      </c>
      <c r="H19" s="21">
        <v>45</v>
      </c>
      <c r="I19" s="39">
        <v>69.48</v>
      </c>
      <c r="J19" s="39">
        <v>295.08</v>
      </c>
      <c r="K19" s="10"/>
      <c r="L19" s="10"/>
      <c r="M19" s="10"/>
      <c r="N19" s="11"/>
    </row>
    <row r="20" spans="2:14" ht="12.75">
      <c r="B20" s="19"/>
      <c r="C20" s="20"/>
      <c r="D20" s="20"/>
      <c r="E20" s="67"/>
      <c r="F20" s="41"/>
      <c r="G20" s="21"/>
      <c r="H20" s="21"/>
      <c r="I20" s="39"/>
      <c r="J20" s="39"/>
      <c r="K20" s="12"/>
      <c r="L20" s="12"/>
      <c r="M20" s="12"/>
      <c r="N20" s="12"/>
    </row>
    <row r="21" spans="2:14" ht="12.75">
      <c r="B21" s="19"/>
      <c r="C21" s="20"/>
      <c r="D21" s="20"/>
      <c r="E21" s="67"/>
      <c r="F21" s="41"/>
      <c r="G21" s="21"/>
      <c r="H21" s="21"/>
      <c r="I21" s="39"/>
      <c r="J21" s="39"/>
      <c r="K21" s="12"/>
      <c r="L21" s="12"/>
      <c r="M21" s="12"/>
      <c r="N21" s="12"/>
    </row>
    <row r="22" spans="2:14" ht="12.75">
      <c r="B22" s="19"/>
      <c r="C22" s="20"/>
      <c r="D22" s="20"/>
      <c r="E22" s="67"/>
      <c r="F22" s="41"/>
      <c r="G22" s="21"/>
      <c r="H22" s="21"/>
      <c r="I22" s="39"/>
      <c r="J22" s="39"/>
      <c r="K22" s="12"/>
      <c r="L22" s="12"/>
      <c r="M22" s="12"/>
      <c r="N22" s="12"/>
    </row>
    <row r="23" spans="2:14" ht="12.75">
      <c r="B23" s="19"/>
      <c r="C23" s="20"/>
      <c r="D23" s="20"/>
      <c r="E23" s="67"/>
      <c r="F23" s="41"/>
      <c r="G23" s="21"/>
      <c r="H23" s="21"/>
      <c r="I23" s="39"/>
      <c r="J23" s="39"/>
      <c r="K23" s="12"/>
      <c r="L23" s="12"/>
      <c r="M23" s="12"/>
      <c r="N23" s="12"/>
    </row>
  </sheetData>
  <sheetProtection/>
  <printOptions/>
  <pageMargins left="0.7874015748031497" right="0.3937007874015748" top="1.3779527559055118" bottom="0.7874015748031497" header="0.3937007874015748" footer="0.3937007874015748"/>
  <pageSetup orientation="portrait" paperSize="9" r:id="rId2"/>
  <headerFooter alignWithMargins="0">
    <oddHeader>&amp;L
&amp;"MS Sans Serif,Fett Kursiv"5-Kampf Damen&amp;C&amp;"Microsoft Sans Serif,Fett"&amp;14European Championship in Casting Sport
Malmö - Sweden   05. - 09.09.2007
&amp;G&amp;R
&amp;"MS Sans Serif,Fett Kursiv"Pentathlon Ladies</oddHeader>
    <oddFooter>&amp;L&amp;G&amp;C&amp;G&amp;R&amp;O&amp;G
&amp;"Microsoft Sans Serif,Standard"&amp;8Verband Deutscher Sportfischer e. V.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zoomScalePageLayoutView="0" workbookViewId="0" topLeftCell="A1">
      <selection activeCell="D55" sqref="D55"/>
    </sheetView>
  </sheetViews>
  <sheetFormatPr defaultColWidth="11.421875" defaultRowHeight="12.75"/>
  <cols>
    <col min="1" max="1" width="3.00390625" style="18" bestFit="1" customWidth="1"/>
    <col min="2" max="2" width="4.7109375" style="18" bestFit="1" customWidth="1"/>
    <col min="3" max="3" width="24.421875" style="18" bestFit="1" customWidth="1"/>
    <col min="4" max="4" width="22.7109375" style="18" bestFit="1" customWidth="1"/>
    <col min="5" max="5" width="4.421875" style="40" bestFit="1" customWidth="1"/>
    <col min="6" max="6" width="7.28125" style="40" bestFit="1" customWidth="1"/>
    <col min="7" max="8" width="4.421875" style="40" bestFit="1" customWidth="1"/>
    <col min="9" max="10" width="8.421875" style="40" bestFit="1" customWidth="1"/>
    <col min="11" max="16384" width="11.421875" style="25" customWidth="1"/>
  </cols>
  <sheetData>
    <row r="1" spans="1:14" s="23" customFormat="1" ht="12.75">
      <c r="A1" s="1" t="s">
        <v>0</v>
      </c>
      <c r="B1" s="2" t="s">
        <v>1</v>
      </c>
      <c r="C1" s="3" t="s">
        <v>2</v>
      </c>
      <c r="D1" s="3" t="s">
        <v>3</v>
      </c>
      <c r="E1" s="64" t="s">
        <v>127</v>
      </c>
      <c r="F1" s="65" t="s">
        <v>128</v>
      </c>
      <c r="G1" s="62" t="s">
        <v>129</v>
      </c>
      <c r="H1" s="62" t="s">
        <v>130</v>
      </c>
      <c r="I1" s="42" t="s">
        <v>131</v>
      </c>
      <c r="J1" s="42" t="s">
        <v>126</v>
      </c>
      <c r="K1" s="6"/>
      <c r="L1" s="6"/>
      <c r="M1" s="6"/>
      <c r="N1" s="6"/>
    </row>
    <row r="2" spans="1:14" ht="25.5" customHeight="1">
      <c r="A2" s="7">
        <v>1</v>
      </c>
      <c r="B2" s="7">
        <v>21</v>
      </c>
      <c r="C2" s="8" t="s">
        <v>37</v>
      </c>
      <c r="D2" s="8" t="s">
        <v>14</v>
      </c>
      <c r="E2" s="55">
        <v>100</v>
      </c>
      <c r="F2" s="33">
        <v>116.89</v>
      </c>
      <c r="G2" s="29">
        <v>98</v>
      </c>
      <c r="H2" s="29">
        <v>100</v>
      </c>
      <c r="I2" s="35">
        <v>106.35000000000001</v>
      </c>
      <c r="J2" s="35">
        <v>521.24</v>
      </c>
      <c r="K2" s="10"/>
      <c r="L2" s="10"/>
      <c r="M2" s="10"/>
      <c r="N2" s="11"/>
    </row>
    <row r="3" spans="1:14" ht="12.75">
      <c r="A3" s="7">
        <f>A2+1</f>
        <v>2</v>
      </c>
      <c r="B3" s="7">
        <v>63</v>
      </c>
      <c r="C3" s="8" t="s">
        <v>41</v>
      </c>
      <c r="D3" s="24" t="s">
        <v>14</v>
      </c>
      <c r="E3" s="66">
        <v>100</v>
      </c>
      <c r="F3" s="33">
        <v>112.57</v>
      </c>
      <c r="G3" s="29">
        <v>100</v>
      </c>
      <c r="H3" s="29">
        <v>100</v>
      </c>
      <c r="I3" s="35">
        <v>108.63</v>
      </c>
      <c r="J3" s="35">
        <v>521.2</v>
      </c>
      <c r="K3" s="10"/>
      <c r="L3" s="10"/>
      <c r="M3" s="10"/>
      <c r="N3" s="11"/>
    </row>
    <row r="4" spans="1:14" ht="12.75">
      <c r="A4" s="7">
        <f aca="true" t="shared" si="0" ref="A4:A57">A3+1</f>
        <v>3</v>
      </c>
      <c r="B4" s="7">
        <v>32</v>
      </c>
      <c r="C4" s="8" t="s">
        <v>39</v>
      </c>
      <c r="D4" s="8" t="s">
        <v>40</v>
      </c>
      <c r="E4" s="55">
        <v>100</v>
      </c>
      <c r="F4" s="33">
        <v>118.36</v>
      </c>
      <c r="G4" s="29">
        <v>98</v>
      </c>
      <c r="H4" s="29">
        <v>95</v>
      </c>
      <c r="I4" s="35">
        <v>108.705</v>
      </c>
      <c r="J4" s="35">
        <v>520.065</v>
      </c>
      <c r="K4" s="10"/>
      <c r="L4" s="10"/>
      <c r="M4" s="10"/>
      <c r="N4" s="11"/>
    </row>
    <row r="5" spans="1:14" ht="23.25" customHeight="1">
      <c r="A5" s="14">
        <f t="shared" si="0"/>
        <v>4</v>
      </c>
      <c r="B5" s="14">
        <v>46</v>
      </c>
      <c r="C5" s="11" t="s">
        <v>52</v>
      </c>
      <c r="D5" s="17" t="s">
        <v>14</v>
      </c>
      <c r="E5" s="67">
        <v>95</v>
      </c>
      <c r="F5" s="41">
        <v>127.57</v>
      </c>
      <c r="G5" s="21">
        <v>98</v>
      </c>
      <c r="H5" s="21">
        <v>90</v>
      </c>
      <c r="I5" s="39">
        <v>103.89000000000001</v>
      </c>
      <c r="J5" s="39">
        <v>514.46</v>
      </c>
      <c r="K5" s="10"/>
      <c r="L5" s="10"/>
      <c r="M5" s="10"/>
      <c r="N5" s="11"/>
    </row>
    <row r="6" spans="1:14" ht="12.75">
      <c r="A6" s="14">
        <f t="shared" si="0"/>
        <v>5</v>
      </c>
      <c r="B6" s="14">
        <v>49</v>
      </c>
      <c r="C6" s="17" t="s">
        <v>46</v>
      </c>
      <c r="D6" s="17" t="s">
        <v>14</v>
      </c>
      <c r="E6" s="57">
        <v>90</v>
      </c>
      <c r="F6" s="41">
        <v>124.9</v>
      </c>
      <c r="G6" s="21">
        <v>98</v>
      </c>
      <c r="H6" s="21">
        <v>90</v>
      </c>
      <c r="I6" s="39">
        <v>107.97</v>
      </c>
      <c r="J6" s="39">
        <v>510.87</v>
      </c>
      <c r="K6" s="10"/>
      <c r="L6" s="10"/>
      <c r="M6" s="10"/>
      <c r="N6" s="11"/>
    </row>
    <row r="7" spans="1:14" ht="12.75">
      <c r="A7" s="14">
        <f t="shared" si="0"/>
        <v>6</v>
      </c>
      <c r="B7" s="14">
        <v>50</v>
      </c>
      <c r="C7" s="11" t="s">
        <v>32</v>
      </c>
      <c r="D7" s="17" t="s">
        <v>33</v>
      </c>
      <c r="E7" s="57">
        <v>95</v>
      </c>
      <c r="F7" s="41">
        <v>110.36</v>
      </c>
      <c r="G7" s="21">
        <v>96</v>
      </c>
      <c r="H7" s="21">
        <v>100</v>
      </c>
      <c r="I7" s="39">
        <v>108.57</v>
      </c>
      <c r="J7" s="39">
        <v>509.93</v>
      </c>
      <c r="K7" s="10"/>
      <c r="L7" s="10"/>
      <c r="M7" s="10"/>
      <c r="N7" s="11"/>
    </row>
    <row r="8" spans="1:14" ht="12.75">
      <c r="A8" s="14">
        <f t="shared" si="0"/>
        <v>7</v>
      </c>
      <c r="B8" s="14">
        <v>53</v>
      </c>
      <c r="C8" s="11" t="s">
        <v>57</v>
      </c>
      <c r="D8" s="17" t="s">
        <v>8</v>
      </c>
      <c r="E8" s="57">
        <v>95</v>
      </c>
      <c r="F8" s="41">
        <v>120.12</v>
      </c>
      <c r="G8" s="21">
        <v>100</v>
      </c>
      <c r="H8" s="21">
        <v>85</v>
      </c>
      <c r="I8" s="39">
        <v>105.44999999999999</v>
      </c>
      <c r="J8" s="39">
        <v>505.57</v>
      </c>
      <c r="K8" s="10"/>
      <c r="L8" s="10"/>
      <c r="M8" s="10"/>
      <c r="N8" s="11"/>
    </row>
    <row r="9" spans="1:14" ht="12.75">
      <c r="A9" s="14">
        <f t="shared" si="0"/>
        <v>8</v>
      </c>
      <c r="B9" s="14">
        <v>61</v>
      </c>
      <c r="C9" s="11" t="s">
        <v>62</v>
      </c>
      <c r="D9" s="17" t="s">
        <v>14</v>
      </c>
      <c r="E9" s="57">
        <v>95</v>
      </c>
      <c r="F9" s="41">
        <v>122.44999999999999</v>
      </c>
      <c r="G9" s="21">
        <v>98</v>
      </c>
      <c r="H9" s="21">
        <v>80</v>
      </c>
      <c r="I9" s="39">
        <v>108.35999999999999</v>
      </c>
      <c r="J9" s="39">
        <v>503.80999999999995</v>
      </c>
      <c r="K9" s="10"/>
      <c r="L9" s="10"/>
      <c r="M9" s="10"/>
      <c r="N9" s="11"/>
    </row>
    <row r="10" spans="1:14" ht="12.75">
      <c r="A10" s="14">
        <f t="shared" si="0"/>
        <v>9</v>
      </c>
      <c r="B10" s="14">
        <v>71</v>
      </c>
      <c r="C10" s="11" t="s">
        <v>63</v>
      </c>
      <c r="D10" s="11" t="s">
        <v>26</v>
      </c>
      <c r="E10" s="57">
        <v>95</v>
      </c>
      <c r="F10" s="41">
        <v>118.78999999999999</v>
      </c>
      <c r="G10" s="21">
        <v>96</v>
      </c>
      <c r="H10" s="21">
        <v>80</v>
      </c>
      <c r="I10" s="39">
        <v>113.94</v>
      </c>
      <c r="J10" s="39">
        <v>503.72999999999996</v>
      </c>
      <c r="K10" s="10"/>
      <c r="L10" s="10"/>
      <c r="M10" s="10"/>
      <c r="N10" s="17"/>
    </row>
    <row r="11" spans="1:14" ht="12.75">
      <c r="A11" s="14">
        <f t="shared" si="0"/>
        <v>10</v>
      </c>
      <c r="B11" s="14">
        <v>76</v>
      </c>
      <c r="C11" s="11" t="s">
        <v>51</v>
      </c>
      <c r="D11" s="11" t="s">
        <v>8</v>
      </c>
      <c r="E11" s="57">
        <v>100</v>
      </c>
      <c r="F11" s="41">
        <v>116.13</v>
      </c>
      <c r="G11" s="21">
        <v>92</v>
      </c>
      <c r="H11" s="21">
        <v>90</v>
      </c>
      <c r="I11" s="39">
        <v>104.72999999999999</v>
      </c>
      <c r="J11" s="39">
        <v>502.86</v>
      </c>
      <c r="K11" s="10"/>
      <c r="L11" s="10"/>
      <c r="M11" s="10"/>
      <c r="N11" s="11"/>
    </row>
    <row r="12" spans="1:14" ht="12.75">
      <c r="A12" s="14">
        <f t="shared" si="0"/>
        <v>11</v>
      </c>
      <c r="B12" s="14">
        <v>60</v>
      </c>
      <c r="C12" s="11" t="s">
        <v>43</v>
      </c>
      <c r="D12" s="17" t="s">
        <v>26</v>
      </c>
      <c r="E12" s="57">
        <v>90</v>
      </c>
      <c r="F12" s="41">
        <v>125.75</v>
      </c>
      <c r="G12" s="21">
        <v>92</v>
      </c>
      <c r="H12" s="21">
        <v>95</v>
      </c>
      <c r="I12" s="39">
        <v>100.02000000000001</v>
      </c>
      <c r="J12" s="39">
        <v>502.77</v>
      </c>
      <c r="K12" s="10"/>
      <c r="L12" s="10"/>
      <c r="M12" s="10"/>
      <c r="N12" s="11"/>
    </row>
    <row r="13" spans="1:14" ht="12.75">
      <c r="A13" s="14">
        <f t="shared" si="0"/>
        <v>12</v>
      </c>
      <c r="B13" s="14">
        <v>37</v>
      </c>
      <c r="C13" s="11" t="s">
        <v>50</v>
      </c>
      <c r="D13" s="17" t="s">
        <v>33</v>
      </c>
      <c r="E13" s="57">
        <v>90</v>
      </c>
      <c r="F13" s="41">
        <v>118.25999999999999</v>
      </c>
      <c r="G13" s="21">
        <v>96</v>
      </c>
      <c r="H13" s="21">
        <v>90</v>
      </c>
      <c r="I13" s="39">
        <v>107.98499999999999</v>
      </c>
      <c r="J13" s="39">
        <v>502.245</v>
      </c>
      <c r="K13" s="10"/>
      <c r="L13" s="10"/>
      <c r="M13" s="10"/>
      <c r="N13" s="11"/>
    </row>
    <row r="14" spans="1:14" ht="12.75">
      <c r="A14" s="14">
        <f t="shared" si="0"/>
        <v>13</v>
      </c>
      <c r="B14" s="14">
        <v>27</v>
      </c>
      <c r="C14" s="11" t="s">
        <v>36</v>
      </c>
      <c r="D14" s="11" t="s">
        <v>8</v>
      </c>
      <c r="E14" s="57">
        <v>90</v>
      </c>
      <c r="F14" s="41">
        <v>119.49000000000001</v>
      </c>
      <c r="G14" s="21">
        <v>92</v>
      </c>
      <c r="H14" s="21">
        <v>100</v>
      </c>
      <c r="I14" s="39">
        <v>99.09</v>
      </c>
      <c r="J14" s="39">
        <v>500.58000000000004</v>
      </c>
      <c r="K14" s="10"/>
      <c r="L14" s="10"/>
      <c r="M14" s="10"/>
      <c r="N14" s="11"/>
    </row>
    <row r="15" spans="1:14" ht="12.75">
      <c r="A15" s="14">
        <f t="shared" si="0"/>
        <v>14</v>
      </c>
      <c r="B15" s="14">
        <v>31</v>
      </c>
      <c r="C15" s="11" t="s">
        <v>56</v>
      </c>
      <c r="D15" s="17" t="s">
        <v>8</v>
      </c>
      <c r="E15" s="57">
        <v>100</v>
      </c>
      <c r="F15" s="41">
        <v>120.15</v>
      </c>
      <c r="G15" s="21">
        <v>90</v>
      </c>
      <c r="H15" s="21">
        <v>85</v>
      </c>
      <c r="I15" s="39">
        <v>105.285</v>
      </c>
      <c r="J15" s="39">
        <v>500.43499999999995</v>
      </c>
      <c r="K15" s="10"/>
      <c r="L15" s="10"/>
      <c r="M15" s="10"/>
      <c r="N15" s="11"/>
    </row>
    <row r="16" spans="1:14" ht="12.75">
      <c r="A16" s="14">
        <f t="shared" si="0"/>
        <v>15</v>
      </c>
      <c r="B16" s="14">
        <v>40</v>
      </c>
      <c r="C16" s="11" t="s">
        <v>69</v>
      </c>
      <c r="D16" s="17" t="s">
        <v>14</v>
      </c>
      <c r="E16" s="57">
        <v>100</v>
      </c>
      <c r="F16" s="41">
        <v>122.13</v>
      </c>
      <c r="G16" s="21">
        <v>94</v>
      </c>
      <c r="H16" s="21">
        <v>80</v>
      </c>
      <c r="I16" s="39">
        <v>102.81</v>
      </c>
      <c r="J16" s="39">
        <v>498.94</v>
      </c>
      <c r="K16" s="10"/>
      <c r="L16" s="10"/>
      <c r="M16" s="10"/>
      <c r="N16" s="11"/>
    </row>
    <row r="17" spans="1:14" ht="12.75">
      <c r="A17" s="14">
        <f t="shared" si="0"/>
        <v>16</v>
      </c>
      <c r="B17" s="14">
        <v>56</v>
      </c>
      <c r="C17" s="11" t="s">
        <v>54</v>
      </c>
      <c r="D17" s="17" t="s">
        <v>33</v>
      </c>
      <c r="E17" s="57">
        <v>100</v>
      </c>
      <c r="F17" s="41">
        <v>110.4</v>
      </c>
      <c r="G17" s="21">
        <v>98</v>
      </c>
      <c r="H17" s="21">
        <v>85</v>
      </c>
      <c r="I17" s="39">
        <v>103.19999999999999</v>
      </c>
      <c r="J17" s="39">
        <v>496.59999999999997</v>
      </c>
      <c r="K17" s="10"/>
      <c r="L17" s="10"/>
      <c r="M17" s="10"/>
      <c r="N17" s="11"/>
    </row>
    <row r="18" spans="1:14" ht="12.75">
      <c r="A18" s="14">
        <f t="shared" si="0"/>
        <v>17</v>
      </c>
      <c r="B18" s="14">
        <v>59</v>
      </c>
      <c r="C18" s="11" t="s">
        <v>81</v>
      </c>
      <c r="D18" s="11" t="s">
        <v>26</v>
      </c>
      <c r="E18" s="57">
        <v>100</v>
      </c>
      <c r="F18" s="41">
        <v>118.56</v>
      </c>
      <c r="G18" s="21">
        <v>100</v>
      </c>
      <c r="H18" s="21">
        <v>70</v>
      </c>
      <c r="I18" s="39">
        <v>108.03</v>
      </c>
      <c r="J18" s="39">
        <v>496.59000000000003</v>
      </c>
      <c r="K18" s="10"/>
      <c r="L18" s="10"/>
      <c r="M18" s="10"/>
      <c r="N18" s="11"/>
    </row>
    <row r="19" spans="1:14" ht="12.75">
      <c r="A19" s="14">
        <f t="shared" si="0"/>
        <v>18</v>
      </c>
      <c r="B19" s="14">
        <v>51</v>
      </c>
      <c r="C19" s="11" t="s">
        <v>60</v>
      </c>
      <c r="D19" s="17" t="s">
        <v>33</v>
      </c>
      <c r="E19" s="67">
        <v>85</v>
      </c>
      <c r="F19" s="41">
        <v>121.33000000000001</v>
      </c>
      <c r="G19" s="21">
        <v>96</v>
      </c>
      <c r="H19" s="21">
        <v>85</v>
      </c>
      <c r="I19" s="39">
        <v>108.97500000000001</v>
      </c>
      <c r="J19" s="39">
        <v>496.30500000000006</v>
      </c>
      <c r="K19" s="10"/>
      <c r="L19" s="10"/>
      <c r="M19" s="10"/>
      <c r="N19" s="11"/>
    </row>
    <row r="20" spans="1:14" ht="12.75">
      <c r="A20" s="14">
        <f t="shared" si="0"/>
        <v>19</v>
      </c>
      <c r="B20" s="14">
        <v>47</v>
      </c>
      <c r="C20" s="17" t="s">
        <v>61</v>
      </c>
      <c r="D20" s="17" t="s">
        <v>33</v>
      </c>
      <c r="E20" s="57">
        <v>85</v>
      </c>
      <c r="F20" s="41">
        <v>129.78</v>
      </c>
      <c r="G20" s="21">
        <v>90</v>
      </c>
      <c r="H20" s="21">
        <v>80</v>
      </c>
      <c r="I20" s="39">
        <v>110.52000000000001</v>
      </c>
      <c r="J20" s="39">
        <v>495.29999999999995</v>
      </c>
      <c r="K20" s="10"/>
      <c r="L20" s="10"/>
      <c r="M20" s="10"/>
      <c r="N20" s="11"/>
    </row>
    <row r="21" spans="1:14" ht="12.75">
      <c r="A21" s="14">
        <f t="shared" si="0"/>
        <v>20</v>
      </c>
      <c r="B21" s="14">
        <v>24</v>
      </c>
      <c r="C21" s="11" t="s">
        <v>42</v>
      </c>
      <c r="D21" s="17" t="s">
        <v>40</v>
      </c>
      <c r="E21" s="57">
        <v>90</v>
      </c>
      <c r="F21" s="41">
        <v>104.03</v>
      </c>
      <c r="G21" s="21">
        <v>100</v>
      </c>
      <c r="H21" s="21">
        <v>95</v>
      </c>
      <c r="I21" s="39">
        <v>105.255</v>
      </c>
      <c r="J21" s="39">
        <v>494.28499999999997</v>
      </c>
      <c r="K21" s="10"/>
      <c r="L21" s="10"/>
      <c r="M21" s="10"/>
      <c r="N21" s="11"/>
    </row>
    <row r="22" spans="1:14" ht="12.75">
      <c r="A22" s="14">
        <f t="shared" si="0"/>
        <v>21</v>
      </c>
      <c r="B22" s="14">
        <v>41</v>
      </c>
      <c r="C22" s="11" t="s">
        <v>47</v>
      </c>
      <c r="D22" s="11" t="s">
        <v>8</v>
      </c>
      <c r="E22" s="57">
        <v>90</v>
      </c>
      <c r="F22" s="41">
        <v>111.51</v>
      </c>
      <c r="G22" s="21">
        <v>96</v>
      </c>
      <c r="H22" s="21">
        <v>90</v>
      </c>
      <c r="I22" s="39">
        <v>102.705</v>
      </c>
      <c r="J22" s="39">
        <v>490.215</v>
      </c>
      <c r="K22" s="10"/>
      <c r="L22" s="10"/>
      <c r="M22" s="10"/>
      <c r="N22" s="11"/>
    </row>
    <row r="23" spans="1:14" ht="12.75">
      <c r="A23" s="14">
        <f t="shared" si="0"/>
        <v>22</v>
      </c>
      <c r="B23" s="14">
        <v>80</v>
      </c>
      <c r="C23" s="11" t="s">
        <v>58</v>
      </c>
      <c r="D23" s="11" t="s">
        <v>26</v>
      </c>
      <c r="E23" s="67">
        <v>95</v>
      </c>
      <c r="F23" s="41">
        <v>113.45</v>
      </c>
      <c r="G23" s="21">
        <v>94</v>
      </c>
      <c r="H23" s="21">
        <v>85</v>
      </c>
      <c r="I23" s="39">
        <v>102.195</v>
      </c>
      <c r="J23" s="39">
        <v>489.645</v>
      </c>
      <c r="K23" s="10"/>
      <c r="L23" s="10"/>
      <c r="M23" s="10"/>
      <c r="N23" s="11"/>
    </row>
    <row r="24" spans="1:14" ht="12.75">
      <c r="A24" s="14">
        <f t="shared" si="0"/>
        <v>23</v>
      </c>
      <c r="B24" s="14">
        <v>36</v>
      </c>
      <c r="C24" s="11" t="s">
        <v>82</v>
      </c>
      <c r="D24" s="11" t="s">
        <v>8</v>
      </c>
      <c r="E24" s="57">
        <v>100</v>
      </c>
      <c r="F24" s="41">
        <v>117.47</v>
      </c>
      <c r="G24" s="21">
        <v>96</v>
      </c>
      <c r="H24" s="21">
        <v>65</v>
      </c>
      <c r="I24" s="39">
        <v>107.76</v>
      </c>
      <c r="J24" s="39">
        <v>486.23</v>
      </c>
      <c r="K24" s="10"/>
      <c r="L24" s="10"/>
      <c r="M24" s="10"/>
      <c r="N24" s="11"/>
    </row>
    <row r="25" spans="1:14" ht="12.75">
      <c r="A25" s="14">
        <f t="shared" si="0"/>
        <v>24</v>
      </c>
      <c r="B25" s="14">
        <v>25</v>
      </c>
      <c r="C25" s="11" t="s">
        <v>34</v>
      </c>
      <c r="D25" s="11" t="s">
        <v>12</v>
      </c>
      <c r="E25" s="67">
        <v>95</v>
      </c>
      <c r="F25" s="41">
        <v>107.58</v>
      </c>
      <c r="G25" s="21">
        <v>90</v>
      </c>
      <c r="H25" s="21">
        <v>95</v>
      </c>
      <c r="I25" s="39">
        <v>98.625</v>
      </c>
      <c r="J25" s="39">
        <v>486.205</v>
      </c>
      <c r="K25" s="10"/>
      <c r="L25" s="10"/>
      <c r="M25" s="10"/>
      <c r="N25" s="11"/>
    </row>
    <row r="26" spans="1:14" ht="12.75">
      <c r="A26" s="14">
        <f t="shared" si="0"/>
        <v>25</v>
      </c>
      <c r="B26" s="14">
        <v>22</v>
      </c>
      <c r="C26" s="11" t="s">
        <v>48</v>
      </c>
      <c r="D26" s="11" t="s">
        <v>49</v>
      </c>
      <c r="E26" s="57">
        <v>95</v>
      </c>
      <c r="F26" s="41">
        <v>104.11</v>
      </c>
      <c r="G26" s="21">
        <v>92</v>
      </c>
      <c r="H26" s="21">
        <v>90</v>
      </c>
      <c r="I26" s="39">
        <v>104.46000000000001</v>
      </c>
      <c r="J26" s="39">
        <v>485.57000000000005</v>
      </c>
      <c r="K26" s="10"/>
      <c r="L26" s="10"/>
      <c r="M26" s="10"/>
      <c r="N26" s="11"/>
    </row>
    <row r="27" spans="1:14" ht="12.75">
      <c r="A27" s="14">
        <f t="shared" si="0"/>
        <v>26</v>
      </c>
      <c r="B27" s="14">
        <v>34</v>
      </c>
      <c r="C27" s="11" t="s">
        <v>65</v>
      </c>
      <c r="D27" s="11" t="s">
        <v>26</v>
      </c>
      <c r="E27" s="57">
        <v>90</v>
      </c>
      <c r="F27" s="41">
        <v>117.45</v>
      </c>
      <c r="G27" s="21">
        <v>86</v>
      </c>
      <c r="H27" s="21">
        <v>80</v>
      </c>
      <c r="I27" s="39">
        <v>108.345</v>
      </c>
      <c r="J27" s="39">
        <v>481.79499999999996</v>
      </c>
      <c r="K27" s="10"/>
      <c r="L27" s="10"/>
      <c r="M27" s="10"/>
      <c r="N27" s="17"/>
    </row>
    <row r="28" spans="1:14" ht="12.75">
      <c r="A28" s="14">
        <f t="shared" si="0"/>
        <v>27</v>
      </c>
      <c r="B28" s="14">
        <v>33</v>
      </c>
      <c r="C28" s="11" t="s">
        <v>45</v>
      </c>
      <c r="D28" s="11" t="s">
        <v>12</v>
      </c>
      <c r="E28" s="57">
        <v>95</v>
      </c>
      <c r="F28" s="41">
        <v>106.62</v>
      </c>
      <c r="G28" s="21">
        <v>90</v>
      </c>
      <c r="H28" s="21">
        <v>90</v>
      </c>
      <c r="I28" s="39">
        <v>99.87</v>
      </c>
      <c r="J28" s="39">
        <v>481.49</v>
      </c>
      <c r="K28" s="10"/>
      <c r="L28" s="10"/>
      <c r="M28" s="10"/>
      <c r="N28" s="11"/>
    </row>
    <row r="29" spans="1:14" ht="12.75">
      <c r="A29" s="14">
        <f t="shared" si="0"/>
        <v>28</v>
      </c>
      <c r="B29" s="14">
        <v>48</v>
      </c>
      <c r="C29" s="11" t="s">
        <v>66</v>
      </c>
      <c r="D29" s="11" t="s">
        <v>49</v>
      </c>
      <c r="E29" s="57">
        <v>90</v>
      </c>
      <c r="F29" s="41">
        <v>116.89</v>
      </c>
      <c r="G29" s="21">
        <v>96</v>
      </c>
      <c r="H29" s="21">
        <v>80</v>
      </c>
      <c r="I29" s="39">
        <v>95.505</v>
      </c>
      <c r="J29" s="39">
        <v>478.395</v>
      </c>
      <c r="K29" s="10"/>
      <c r="L29" s="10"/>
      <c r="M29" s="10"/>
      <c r="N29" s="17"/>
    </row>
    <row r="30" spans="1:14" ht="12.75">
      <c r="A30" s="14">
        <f t="shared" si="0"/>
        <v>29</v>
      </c>
      <c r="B30" s="14">
        <v>28</v>
      </c>
      <c r="C30" s="11" t="s">
        <v>55</v>
      </c>
      <c r="D30" s="11" t="s">
        <v>18</v>
      </c>
      <c r="E30" s="67">
        <v>95</v>
      </c>
      <c r="F30" s="41">
        <v>102.68</v>
      </c>
      <c r="G30" s="21">
        <v>94</v>
      </c>
      <c r="H30" s="21">
        <v>85</v>
      </c>
      <c r="I30" s="39">
        <v>97.545</v>
      </c>
      <c r="J30" s="39">
        <v>474.225</v>
      </c>
      <c r="K30" s="10"/>
      <c r="L30" s="10"/>
      <c r="M30" s="10"/>
      <c r="N30" s="11"/>
    </row>
    <row r="31" spans="1:14" ht="12.75">
      <c r="A31" s="14">
        <f t="shared" si="0"/>
        <v>30</v>
      </c>
      <c r="B31" s="14">
        <v>52</v>
      </c>
      <c r="C31" s="11" t="s">
        <v>64</v>
      </c>
      <c r="D31" s="17" t="s">
        <v>22</v>
      </c>
      <c r="E31" s="57">
        <v>95</v>
      </c>
      <c r="F31" s="41">
        <v>104.83000000000001</v>
      </c>
      <c r="G31" s="21">
        <v>96</v>
      </c>
      <c r="H31" s="21">
        <v>80</v>
      </c>
      <c r="I31" s="39">
        <v>97.455</v>
      </c>
      <c r="J31" s="39">
        <v>473.285</v>
      </c>
      <c r="K31" s="10"/>
      <c r="L31" s="10"/>
      <c r="M31" s="10"/>
      <c r="N31" s="11"/>
    </row>
    <row r="32" spans="1:14" ht="12.75">
      <c r="A32" s="14">
        <f t="shared" si="0"/>
        <v>31</v>
      </c>
      <c r="B32" s="14">
        <v>73</v>
      </c>
      <c r="C32" s="11" t="s">
        <v>44</v>
      </c>
      <c r="D32" s="11" t="s">
        <v>33</v>
      </c>
      <c r="E32" s="57">
        <v>65</v>
      </c>
      <c r="F32" s="41">
        <v>114.44</v>
      </c>
      <c r="G32" s="21">
        <v>100</v>
      </c>
      <c r="H32" s="21">
        <v>90</v>
      </c>
      <c r="I32" s="39">
        <v>100.51500000000001</v>
      </c>
      <c r="J32" s="39">
        <v>469.95500000000004</v>
      </c>
      <c r="K32" s="10"/>
      <c r="L32" s="10"/>
      <c r="M32" s="10"/>
      <c r="N32" s="11"/>
    </row>
    <row r="33" spans="1:14" ht="12.75">
      <c r="A33" s="14">
        <f t="shared" si="0"/>
        <v>32</v>
      </c>
      <c r="B33" s="14">
        <v>68</v>
      </c>
      <c r="C33" s="11" t="s">
        <v>35</v>
      </c>
      <c r="D33" s="17" t="s">
        <v>12</v>
      </c>
      <c r="E33" s="57">
        <v>90</v>
      </c>
      <c r="F33" s="41">
        <v>94.93</v>
      </c>
      <c r="G33" s="21">
        <v>96</v>
      </c>
      <c r="H33" s="21">
        <v>100</v>
      </c>
      <c r="I33" s="39">
        <v>87.07499999999999</v>
      </c>
      <c r="J33" s="39">
        <v>468.005</v>
      </c>
      <c r="K33" s="10"/>
      <c r="L33" s="10"/>
      <c r="M33" s="10"/>
      <c r="N33" s="11"/>
    </row>
    <row r="34" spans="1:14" ht="12.75">
      <c r="A34" s="14">
        <f t="shared" si="0"/>
        <v>33</v>
      </c>
      <c r="B34" s="14">
        <v>44</v>
      </c>
      <c r="C34" s="11" t="s">
        <v>59</v>
      </c>
      <c r="D34" s="17" t="s">
        <v>49</v>
      </c>
      <c r="E34" s="57">
        <v>70</v>
      </c>
      <c r="F34" s="41">
        <v>106.31</v>
      </c>
      <c r="G34" s="21">
        <v>98</v>
      </c>
      <c r="H34" s="21">
        <v>85</v>
      </c>
      <c r="I34" s="39">
        <v>107.19</v>
      </c>
      <c r="J34" s="39">
        <v>466.5</v>
      </c>
      <c r="K34" s="10"/>
      <c r="L34" s="10"/>
      <c r="M34" s="10"/>
      <c r="N34" s="11"/>
    </row>
    <row r="35" spans="1:14" ht="12.75">
      <c r="A35" s="14">
        <f t="shared" si="0"/>
        <v>34</v>
      </c>
      <c r="B35" s="14">
        <v>72</v>
      </c>
      <c r="C35" s="11" t="s">
        <v>83</v>
      </c>
      <c r="D35" s="11" t="s">
        <v>68</v>
      </c>
      <c r="E35" s="57">
        <v>90</v>
      </c>
      <c r="F35" s="41">
        <v>109.4</v>
      </c>
      <c r="G35" s="21">
        <v>96</v>
      </c>
      <c r="H35" s="21">
        <v>65</v>
      </c>
      <c r="I35" s="39">
        <v>103.92</v>
      </c>
      <c r="J35" s="39">
        <v>464.32</v>
      </c>
      <c r="K35" s="10"/>
      <c r="L35" s="10"/>
      <c r="M35" s="10"/>
      <c r="N35" s="17"/>
    </row>
    <row r="36" spans="1:14" ht="12.75">
      <c r="A36" s="14">
        <f t="shared" si="0"/>
        <v>35</v>
      </c>
      <c r="B36" s="14">
        <v>57</v>
      </c>
      <c r="C36" s="11" t="s">
        <v>74</v>
      </c>
      <c r="D36" s="17" t="s">
        <v>40</v>
      </c>
      <c r="E36" s="57">
        <v>100</v>
      </c>
      <c r="F36" s="41">
        <v>97.55</v>
      </c>
      <c r="G36" s="21">
        <v>100</v>
      </c>
      <c r="H36" s="21">
        <v>75</v>
      </c>
      <c r="I36" s="39">
        <v>90.72</v>
      </c>
      <c r="J36" s="39">
        <v>463.27</v>
      </c>
      <c r="K36" s="10"/>
      <c r="L36" s="10"/>
      <c r="M36" s="10"/>
      <c r="N36" s="11"/>
    </row>
    <row r="37" spans="1:14" ht="12.75">
      <c r="A37" s="14">
        <f t="shared" si="0"/>
        <v>36</v>
      </c>
      <c r="B37" s="14">
        <v>42</v>
      </c>
      <c r="C37" s="11" t="s">
        <v>38</v>
      </c>
      <c r="D37" s="11" t="s">
        <v>18</v>
      </c>
      <c r="E37" s="57">
        <v>75</v>
      </c>
      <c r="F37" s="41">
        <v>94.50999999999999</v>
      </c>
      <c r="G37" s="21">
        <v>94</v>
      </c>
      <c r="H37" s="21">
        <v>95</v>
      </c>
      <c r="I37" s="39">
        <v>101.89500000000001</v>
      </c>
      <c r="J37" s="39">
        <v>460.405</v>
      </c>
      <c r="K37" s="10"/>
      <c r="L37" s="10"/>
      <c r="M37" s="10"/>
      <c r="N37" s="11"/>
    </row>
    <row r="38" spans="1:14" ht="12.75">
      <c r="A38" s="14">
        <f t="shared" si="0"/>
        <v>37</v>
      </c>
      <c r="B38" s="14">
        <v>54</v>
      </c>
      <c r="C38" s="11" t="s">
        <v>77</v>
      </c>
      <c r="D38" s="17" t="s">
        <v>40</v>
      </c>
      <c r="E38" s="57">
        <v>85</v>
      </c>
      <c r="F38" s="41">
        <v>104.66</v>
      </c>
      <c r="G38" s="21">
        <v>86</v>
      </c>
      <c r="H38" s="21">
        <v>70</v>
      </c>
      <c r="I38" s="39">
        <v>105.64500000000001</v>
      </c>
      <c r="J38" s="39">
        <v>451.30499999999995</v>
      </c>
      <c r="K38" s="10"/>
      <c r="L38" s="10"/>
      <c r="M38" s="10"/>
      <c r="N38" s="11"/>
    </row>
    <row r="39" spans="1:14" ht="12.75">
      <c r="A39" s="14">
        <f t="shared" si="0"/>
        <v>38</v>
      </c>
      <c r="B39" s="14">
        <v>64</v>
      </c>
      <c r="C39" s="11" t="s">
        <v>73</v>
      </c>
      <c r="D39" s="17" t="s">
        <v>18</v>
      </c>
      <c r="E39" s="57">
        <v>90</v>
      </c>
      <c r="F39" s="41">
        <v>89.59</v>
      </c>
      <c r="G39" s="21">
        <v>96</v>
      </c>
      <c r="H39" s="21">
        <v>75</v>
      </c>
      <c r="I39" s="39">
        <v>94.11</v>
      </c>
      <c r="J39" s="39">
        <v>444.70000000000005</v>
      </c>
      <c r="K39" s="10"/>
      <c r="L39" s="10"/>
      <c r="M39" s="10"/>
      <c r="N39" s="11"/>
    </row>
    <row r="40" spans="1:14" ht="12.75">
      <c r="A40" s="14">
        <f t="shared" si="0"/>
        <v>39</v>
      </c>
      <c r="B40" s="14">
        <v>66</v>
      </c>
      <c r="C40" s="11" t="s">
        <v>80</v>
      </c>
      <c r="D40" s="17" t="s">
        <v>26</v>
      </c>
      <c r="E40" s="57">
        <v>90</v>
      </c>
      <c r="F40" s="41">
        <v>110.99000000000001</v>
      </c>
      <c r="G40" s="21">
        <v>64</v>
      </c>
      <c r="H40" s="21">
        <v>70</v>
      </c>
      <c r="I40" s="39">
        <v>101.805</v>
      </c>
      <c r="J40" s="39">
        <v>436.795</v>
      </c>
      <c r="K40" s="10"/>
      <c r="L40" s="10"/>
      <c r="M40" s="10"/>
      <c r="N40" s="11"/>
    </row>
    <row r="41" spans="1:14" ht="12.75">
      <c r="A41" s="14">
        <f t="shared" si="0"/>
        <v>40</v>
      </c>
      <c r="B41" s="14">
        <v>30</v>
      </c>
      <c r="C41" s="11" t="s">
        <v>70</v>
      </c>
      <c r="D41" s="11" t="s">
        <v>22</v>
      </c>
      <c r="E41" s="57">
        <v>100</v>
      </c>
      <c r="F41" s="41">
        <v>80.72</v>
      </c>
      <c r="G41" s="21">
        <v>94</v>
      </c>
      <c r="H41" s="21">
        <v>75</v>
      </c>
      <c r="I41" s="39">
        <v>86.985</v>
      </c>
      <c r="J41" s="39">
        <v>436.70500000000004</v>
      </c>
      <c r="K41" s="10"/>
      <c r="L41" s="10"/>
      <c r="M41" s="10"/>
      <c r="N41" s="11"/>
    </row>
    <row r="42" spans="1:14" ht="12.75">
      <c r="A42" s="14">
        <f t="shared" si="0"/>
        <v>41</v>
      </c>
      <c r="B42" s="14">
        <v>65</v>
      </c>
      <c r="C42" s="11" t="s">
        <v>78</v>
      </c>
      <c r="D42" s="17" t="s">
        <v>22</v>
      </c>
      <c r="E42" s="57">
        <v>80</v>
      </c>
      <c r="F42" s="41">
        <v>100.16</v>
      </c>
      <c r="G42" s="21">
        <v>92</v>
      </c>
      <c r="H42" s="21">
        <v>70</v>
      </c>
      <c r="I42" s="39">
        <v>92.685</v>
      </c>
      <c r="J42" s="39">
        <v>434.84499999999997</v>
      </c>
      <c r="K42" s="10"/>
      <c r="L42" s="10"/>
      <c r="M42" s="10"/>
      <c r="N42" s="11"/>
    </row>
    <row r="43" spans="1:14" ht="12.75">
      <c r="A43" s="14">
        <f t="shared" si="0"/>
        <v>42</v>
      </c>
      <c r="B43" s="14">
        <v>62</v>
      </c>
      <c r="C43" s="11" t="s">
        <v>85</v>
      </c>
      <c r="D43" s="17" t="s">
        <v>72</v>
      </c>
      <c r="E43" s="57">
        <v>70</v>
      </c>
      <c r="F43" s="41">
        <v>110.56</v>
      </c>
      <c r="G43" s="21">
        <v>84</v>
      </c>
      <c r="H43" s="40">
        <v>60</v>
      </c>
      <c r="I43" s="39">
        <v>101.34</v>
      </c>
      <c r="J43" s="39">
        <v>425.9</v>
      </c>
      <c r="K43" s="10"/>
      <c r="L43" s="10"/>
      <c r="M43" s="10"/>
      <c r="N43" s="11"/>
    </row>
    <row r="44" spans="1:14" ht="12.75">
      <c r="A44" s="14">
        <f t="shared" si="0"/>
        <v>43</v>
      </c>
      <c r="B44" s="14">
        <v>69</v>
      </c>
      <c r="C44" s="11" t="s">
        <v>86</v>
      </c>
      <c r="D44" s="26" t="s">
        <v>68</v>
      </c>
      <c r="E44" s="57">
        <v>95</v>
      </c>
      <c r="F44" s="41">
        <v>91.61</v>
      </c>
      <c r="G44" s="21">
        <v>88</v>
      </c>
      <c r="H44" s="21">
        <v>60</v>
      </c>
      <c r="I44" s="39">
        <v>88.71000000000001</v>
      </c>
      <c r="J44" s="73">
        <v>423.32000000000005</v>
      </c>
      <c r="K44" s="10"/>
      <c r="L44" s="10"/>
      <c r="M44" s="10"/>
      <c r="N44" s="11"/>
    </row>
    <row r="45" spans="1:14" ht="12.75">
      <c r="A45" s="14">
        <f t="shared" si="0"/>
        <v>44</v>
      </c>
      <c r="B45" s="14">
        <v>43</v>
      </c>
      <c r="C45" s="11" t="s">
        <v>90</v>
      </c>
      <c r="D45" s="27" t="s">
        <v>91</v>
      </c>
      <c r="E45" s="57">
        <v>90</v>
      </c>
      <c r="F45" s="41">
        <v>117.22</v>
      </c>
      <c r="G45" s="21">
        <v>76</v>
      </c>
      <c r="H45" s="21">
        <v>40</v>
      </c>
      <c r="I45" s="39">
        <v>94.845</v>
      </c>
      <c r="J45" s="39">
        <v>418.06500000000005</v>
      </c>
      <c r="K45" s="10"/>
      <c r="L45" s="10"/>
      <c r="M45" s="10"/>
      <c r="N45" s="11"/>
    </row>
    <row r="46" spans="1:14" ht="12.75">
      <c r="A46" s="14">
        <f t="shared" si="0"/>
        <v>45</v>
      </c>
      <c r="B46" s="14">
        <v>74</v>
      </c>
      <c r="C46" s="11" t="s">
        <v>71</v>
      </c>
      <c r="D46" s="11" t="s">
        <v>72</v>
      </c>
      <c r="E46" s="57">
        <v>40</v>
      </c>
      <c r="F46" s="41">
        <v>96.17</v>
      </c>
      <c r="G46" s="21">
        <v>96</v>
      </c>
      <c r="H46" s="21">
        <v>75</v>
      </c>
      <c r="I46" s="39">
        <v>108.33</v>
      </c>
      <c r="J46" s="39">
        <v>415.5</v>
      </c>
      <c r="K46" s="10"/>
      <c r="L46" s="10"/>
      <c r="M46" s="10"/>
      <c r="N46" s="11"/>
    </row>
    <row r="47" spans="1:14" ht="12.75">
      <c r="A47" s="14">
        <f t="shared" si="0"/>
        <v>46</v>
      </c>
      <c r="B47" s="14">
        <v>39</v>
      </c>
      <c r="C47" s="11" t="s">
        <v>79</v>
      </c>
      <c r="D47" s="11" t="s">
        <v>22</v>
      </c>
      <c r="E47" s="57">
        <v>70</v>
      </c>
      <c r="F47" s="41">
        <v>91</v>
      </c>
      <c r="G47" s="21">
        <v>86</v>
      </c>
      <c r="H47" s="21">
        <v>70</v>
      </c>
      <c r="I47" s="39">
        <v>96.44999999999999</v>
      </c>
      <c r="J47" s="39">
        <v>413.45</v>
      </c>
      <c r="K47" s="10"/>
      <c r="L47" s="10"/>
      <c r="M47" s="10"/>
      <c r="N47" s="11"/>
    </row>
    <row r="48" spans="1:14" ht="12.75">
      <c r="A48" s="14">
        <f t="shared" si="0"/>
        <v>47</v>
      </c>
      <c r="B48" s="14">
        <v>81</v>
      </c>
      <c r="C48" s="11" t="s">
        <v>88</v>
      </c>
      <c r="D48" s="11" t="s">
        <v>72</v>
      </c>
      <c r="E48" s="67">
        <v>75</v>
      </c>
      <c r="F48" s="41">
        <v>96.05</v>
      </c>
      <c r="G48" s="21">
        <v>72</v>
      </c>
      <c r="H48" s="21">
        <v>55</v>
      </c>
      <c r="I48" s="39">
        <v>104.445</v>
      </c>
      <c r="J48" s="39">
        <v>402.495</v>
      </c>
      <c r="K48" s="10"/>
      <c r="L48" s="10"/>
      <c r="M48" s="10"/>
      <c r="N48" s="11"/>
    </row>
    <row r="49" spans="1:14" ht="12.75">
      <c r="A49" s="14">
        <f t="shared" si="0"/>
        <v>48</v>
      </c>
      <c r="B49" s="14">
        <v>67</v>
      </c>
      <c r="C49" s="11" t="s">
        <v>76</v>
      </c>
      <c r="D49" s="17" t="s">
        <v>72</v>
      </c>
      <c r="E49" s="57">
        <v>45</v>
      </c>
      <c r="F49" s="41">
        <v>99.58</v>
      </c>
      <c r="G49" s="21">
        <v>92</v>
      </c>
      <c r="H49" s="21">
        <v>70</v>
      </c>
      <c r="I49" s="39">
        <v>93.33</v>
      </c>
      <c r="J49" s="39">
        <v>399.90999999999997</v>
      </c>
      <c r="K49" s="10"/>
      <c r="L49" s="10"/>
      <c r="M49" s="10"/>
      <c r="N49" s="11"/>
    </row>
    <row r="50" spans="1:14" ht="12.75">
      <c r="A50" s="14">
        <f t="shared" si="0"/>
        <v>49</v>
      </c>
      <c r="B50" s="14">
        <v>70</v>
      </c>
      <c r="C50" s="11" t="s">
        <v>84</v>
      </c>
      <c r="D50" s="11" t="s">
        <v>49</v>
      </c>
      <c r="E50" s="57">
        <v>75</v>
      </c>
      <c r="F50" s="41">
        <v>104.28999999999999</v>
      </c>
      <c r="G50" s="21">
        <v>66</v>
      </c>
      <c r="H50" s="21">
        <v>65</v>
      </c>
      <c r="I50" s="39">
        <v>88.935</v>
      </c>
      <c r="J50" s="39">
        <v>399.22499999999997</v>
      </c>
      <c r="K50" s="10"/>
      <c r="L50" s="10"/>
      <c r="M50" s="10"/>
      <c r="N50" s="11"/>
    </row>
    <row r="51" spans="1:14" ht="12.75">
      <c r="A51" s="14">
        <f t="shared" si="0"/>
        <v>50</v>
      </c>
      <c r="B51" s="14">
        <v>26</v>
      </c>
      <c r="C51" s="11" t="s">
        <v>67</v>
      </c>
      <c r="D51" s="17" t="s">
        <v>68</v>
      </c>
      <c r="E51" s="57">
        <v>55</v>
      </c>
      <c r="F51" s="41">
        <v>98.03</v>
      </c>
      <c r="G51" s="21">
        <v>94</v>
      </c>
      <c r="H51" s="21">
        <v>80</v>
      </c>
      <c r="I51" s="39">
        <v>69.315</v>
      </c>
      <c r="J51" s="39">
        <v>396.34499999999997</v>
      </c>
      <c r="K51" s="10"/>
      <c r="L51" s="10"/>
      <c r="M51" s="10"/>
      <c r="N51" s="11"/>
    </row>
    <row r="52" spans="1:14" ht="12.75">
      <c r="A52" s="14">
        <f t="shared" si="0"/>
        <v>51</v>
      </c>
      <c r="B52" s="14">
        <v>77</v>
      </c>
      <c r="C52" s="17" t="s">
        <v>87</v>
      </c>
      <c r="D52" s="17" t="s">
        <v>72</v>
      </c>
      <c r="E52" s="57">
        <v>85</v>
      </c>
      <c r="F52" s="41">
        <v>89.1</v>
      </c>
      <c r="G52" s="21">
        <v>66</v>
      </c>
      <c r="H52" s="21">
        <v>55</v>
      </c>
      <c r="I52" s="39">
        <v>98.37</v>
      </c>
      <c r="J52" s="39">
        <v>393.47</v>
      </c>
      <c r="K52" s="10"/>
      <c r="L52" s="10"/>
      <c r="M52" s="10"/>
      <c r="N52" s="11"/>
    </row>
    <row r="53" spans="1:14" ht="12.75">
      <c r="A53" s="14">
        <f t="shared" si="0"/>
        <v>52</v>
      </c>
      <c r="B53" s="14">
        <v>58</v>
      </c>
      <c r="C53" s="11" t="s">
        <v>75</v>
      </c>
      <c r="D53" s="17" t="s">
        <v>18</v>
      </c>
      <c r="E53" s="57">
        <v>70</v>
      </c>
      <c r="F53" s="41">
        <v>84.22999999999999</v>
      </c>
      <c r="G53" s="21">
        <v>76</v>
      </c>
      <c r="H53" s="21">
        <v>75</v>
      </c>
      <c r="I53" s="39">
        <v>77.535</v>
      </c>
      <c r="J53" s="39">
        <v>382.765</v>
      </c>
      <c r="K53" s="10"/>
      <c r="L53" s="10"/>
      <c r="M53" s="10"/>
      <c r="N53" s="11"/>
    </row>
    <row r="54" spans="1:14" ht="12.75">
      <c r="A54" s="14">
        <f t="shared" si="0"/>
        <v>53</v>
      </c>
      <c r="B54" s="14">
        <v>79</v>
      </c>
      <c r="C54" s="11" t="s">
        <v>53</v>
      </c>
      <c r="D54" s="11" t="s">
        <v>12</v>
      </c>
      <c r="E54" s="67">
        <v>0</v>
      </c>
      <c r="F54" s="41">
        <v>98.22</v>
      </c>
      <c r="G54" s="21">
        <v>90</v>
      </c>
      <c r="H54" s="21">
        <v>85</v>
      </c>
      <c r="I54" s="39">
        <v>97.17</v>
      </c>
      <c r="J54" s="39">
        <v>370.39000000000004</v>
      </c>
      <c r="K54" s="10"/>
      <c r="L54" s="10"/>
      <c r="M54" s="10"/>
      <c r="N54" s="11"/>
    </row>
    <row r="55" spans="1:14" ht="12.75">
      <c r="A55" s="14">
        <f t="shared" si="0"/>
        <v>54</v>
      </c>
      <c r="B55" s="14">
        <v>38</v>
      </c>
      <c r="C55" s="11" t="s">
        <v>92</v>
      </c>
      <c r="D55" s="11" t="s">
        <v>72</v>
      </c>
      <c r="E55" s="57">
        <v>35</v>
      </c>
      <c r="F55" s="41">
        <v>93.95</v>
      </c>
      <c r="G55" s="21">
        <v>76</v>
      </c>
      <c r="H55" s="21">
        <v>35</v>
      </c>
      <c r="I55" s="39">
        <v>104.565</v>
      </c>
      <c r="J55" s="39">
        <v>344.515</v>
      </c>
      <c r="K55" s="10"/>
      <c r="L55" s="10"/>
      <c r="M55" s="10"/>
      <c r="N55" s="11"/>
    </row>
    <row r="56" spans="1:14" ht="12.75">
      <c r="A56" s="14">
        <f t="shared" si="0"/>
        <v>55</v>
      </c>
      <c r="B56" s="14">
        <v>45</v>
      </c>
      <c r="C56" s="11" t="s">
        <v>89</v>
      </c>
      <c r="D56" s="11" t="s">
        <v>68</v>
      </c>
      <c r="E56" s="57">
        <v>70</v>
      </c>
      <c r="F56" s="41">
        <v>112.47</v>
      </c>
      <c r="G56" s="21">
        <v>90</v>
      </c>
      <c r="H56" s="21">
        <v>50</v>
      </c>
      <c r="I56" s="39">
        <v>0</v>
      </c>
      <c r="J56" s="39">
        <v>322.47</v>
      </c>
      <c r="K56" s="10"/>
      <c r="L56" s="10"/>
      <c r="M56" s="10"/>
      <c r="N56" s="11"/>
    </row>
    <row r="57" spans="1:14" ht="12.75">
      <c r="A57" s="14">
        <f t="shared" si="0"/>
        <v>56</v>
      </c>
      <c r="B57" s="14">
        <v>55</v>
      </c>
      <c r="C57" s="17" t="s">
        <v>93</v>
      </c>
      <c r="D57" s="17" t="s">
        <v>94</v>
      </c>
      <c r="E57" s="57">
        <v>25</v>
      </c>
      <c r="F57" s="41">
        <v>109.03999999999999</v>
      </c>
      <c r="G57" s="21">
        <v>86</v>
      </c>
      <c r="H57" s="21">
        <v>10</v>
      </c>
      <c r="I57" s="39">
        <v>69.975</v>
      </c>
      <c r="J57" s="39">
        <v>300.015</v>
      </c>
      <c r="K57" s="10"/>
      <c r="L57" s="10"/>
      <c r="M57" s="10"/>
      <c r="N57" s="17"/>
    </row>
    <row r="58" spans="2:14" ht="12.75">
      <c r="B58" s="19"/>
      <c r="C58" s="20"/>
      <c r="D58" s="20"/>
      <c r="E58" s="67"/>
      <c r="F58" s="41"/>
      <c r="G58" s="21"/>
      <c r="H58" s="21"/>
      <c r="I58" s="39"/>
      <c r="J58" s="39"/>
      <c r="K58" s="12"/>
      <c r="L58" s="12"/>
      <c r="M58" s="12"/>
      <c r="N58" s="12"/>
    </row>
    <row r="59" spans="2:14" ht="12.75">
      <c r="B59" s="19"/>
      <c r="C59" s="20"/>
      <c r="D59" s="20"/>
      <c r="E59" s="67"/>
      <c r="F59" s="41"/>
      <c r="G59" s="21"/>
      <c r="H59" s="21"/>
      <c r="I59" s="39"/>
      <c r="J59" s="39"/>
      <c r="K59" s="12"/>
      <c r="L59" s="12"/>
      <c r="M59" s="12"/>
      <c r="N59" s="12"/>
    </row>
    <row r="60" spans="2:14" ht="12.75">
      <c r="B60" s="19"/>
      <c r="C60" s="20"/>
      <c r="D60" s="20"/>
      <c r="E60" s="67"/>
      <c r="F60" s="41"/>
      <c r="G60" s="21"/>
      <c r="H60" s="21"/>
      <c r="I60" s="39"/>
      <c r="J60" s="39"/>
      <c r="K60" s="12"/>
      <c r="L60" s="12"/>
      <c r="M60" s="12"/>
      <c r="N60" s="12"/>
    </row>
    <row r="61" spans="2:14" ht="12.75">
      <c r="B61" s="19"/>
      <c r="C61" s="20"/>
      <c r="D61" s="20"/>
      <c r="E61" s="67"/>
      <c r="F61" s="41"/>
      <c r="G61" s="21"/>
      <c r="H61" s="21"/>
      <c r="I61" s="39"/>
      <c r="J61" s="39"/>
      <c r="K61" s="12"/>
      <c r="L61" s="12"/>
      <c r="M61" s="12"/>
      <c r="N61" s="12"/>
    </row>
  </sheetData>
  <sheetProtection/>
  <printOptions/>
  <pageMargins left="0.7874015748031497" right="0.3937007874015748" top="1.14" bottom="0.77" header="0.3937007874015748" footer="0.3937007874015748"/>
  <pageSetup fitToWidth="0" fitToHeight="1" orientation="portrait" paperSize="9" scale="84" r:id="rId2"/>
  <headerFooter alignWithMargins="0">
    <oddHeader>&amp;L
&amp;"MS Sans Serif,Fett Kursiv"5-Kampf Herren&amp;C&amp;"Microsoft Sans Serif,Fett"&amp;14European Championship in Casting Sport
Malmö - Sweden   05. - 09.09.2007
&amp;G&amp;R
&amp;"MS Sans Serif,Fett Kursiv"Pentathlon Men</oddHeader>
    <oddFooter>&amp;L&amp;G&amp;C&amp;G&amp;R&amp;O&amp;G
&amp;"Microsoft Sans Serif,Standard"&amp;8Verband Deutscher Sportfischer e. V.</oddFoot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PageLayoutView="0" workbookViewId="0" topLeftCell="A1">
      <selection activeCell="I24" sqref="I24"/>
    </sheetView>
  </sheetViews>
  <sheetFormatPr defaultColWidth="11.421875" defaultRowHeight="12.75"/>
  <cols>
    <col min="1" max="1" width="3.28125" style="40" bestFit="1" customWidth="1"/>
    <col min="2" max="2" width="4.7109375" style="40" bestFit="1" customWidth="1"/>
    <col min="3" max="3" width="22.28125" style="40" bestFit="1" customWidth="1"/>
    <col min="4" max="4" width="22.7109375" style="40" bestFit="1" customWidth="1"/>
    <col min="5" max="6" width="9.8515625" style="40" bestFit="1" customWidth="1"/>
    <col min="7" max="7" width="9.421875" style="40" bestFit="1" customWidth="1"/>
    <col min="8" max="9" width="12.00390625" style="40" bestFit="1" customWidth="1"/>
    <col min="10" max="16384" width="11.421875" style="12" customWidth="1"/>
  </cols>
  <sheetData>
    <row r="1" spans="1:9" s="1" customFormat="1" ht="12.75">
      <c r="A1" s="28" t="s">
        <v>0</v>
      </c>
      <c r="B1" s="29" t="s">
        <v>1</v>
      </c>
      <c r="C1" s="30" t="s">
        <v>2</v>
      </c>
      <c r="D1" s="30" t="s">
        <v>3</v>
      </c>
      <c r="E1" s="31" t="s">
        <v>107</v>
      </c>
      <c r="F1" s="31" t="s">
        <v>108</v>
      </c>
      <c r="G1" s="33" t="s">
        <v>109</v>
      </c>
      <c r="H1" s="33" t="s">
        <v>110</v>
      </c>
      <c r="I1" s="33" t="s">
        <v>111</v>
      </c>
    </row>
    <row r="2" spans="1:11" s="37" customFormat="1" ht="23.25" customHeight="1">
      <c r="A2" s="29">
        <v>1</v>
      </c>
      <c r="B2" s="29">
        <v>21</v>
      </c>
      <c r="C2" s="8" t="s">
        <v>37</v>
      </c>
      <c r="D2" s="8" t="s">
        <v>14</v>
      </c>
      <c r="E2" s="31">
        <v>77.88</v>
      </c>
      <c r="F2" s="31">
        <v>75.24</v>
      </c>
      <c r="G2" s="33">
        <v>153.12</v>
      </c>
      <c r="H2" s="31">
        <v>86.21</v>
      </c>
      <c r="I2" s="31">
        <v>80.63</v>
      </c>
      <c r="J2" s="36"/>
      <c r="K2" s="8"/>
    </row>
    <row r="3" spans="1:11" s="37" customFormat="1" ht="12.75">
      <c r="A3" s="29">
        <f>A2+1</f>
        <v>2</v>
      </c>
      <c r="B3" s="29">
        <v>47</v>
      </c>
      <c r="C3" s="24" t="s">
        <v>61</v>
      </c>
      <c r="D3" s="24" t="s">
        <v>33</v>
      </c>
      <c r="E3" s="31">
        <v>77.1</v>
      </c>
      <c r="F3" s="31">
        <v>74.9</v>
      </c>
      <c r="G3" s="33">
        <v>152</v>
      </c>
      <c r="H3" s="31">
        <v>79</v>
      </c>
      <c r="I3" s="31">
        <v>76.81</v>
      </c>
      <c r="J3" s="36"/>
      <c r="K3" s="24"/>
    </row>
    <row r="4" spans="1:11" s="37" customFormat="1" ht="12.75">
      <c r="A4" s="29">
        <f aca="true" t="shared" si="0" ref="A4:A41">A3+1</f>
        <v>3</v>
      </c>
      <c r="B4" s="29">
        <v>61</v>
      </c>
      <c r="C4" s="8" t="s">
        <v>62</v>
      </c>
      <c r="D4" s="24" t="s">
        <v>14</v>
      </c>
      <c r="E4" s="31">
        <v>76.9</v>
      </c>
      <c r="F4" s="31">
        <v>74.6</v>
      </c>
      <c r="G4" s="33">
        <v>151.5</v>
      </c>
      <c r="H4" s="31">
        <v>78.89</v>
      </c>
      <c r="I4" s="31">
        <v>75.92</v>
      </c>
      <c r="J4" s="36"/>
      <c r="K4" s="8"/>
    </row>
    <row r="5" spans="1:11" ht="23.25" customHeight="1">
      <c r="A5" s="29">
        <f t="shared" si="0"/>
        <v>4</v>
      </c>
      <c r="B5" s="21">
        <v>46</v>
      </c>
      <c r="C5" s="11" t="s">
        <v>52</v>
      </c>
      <c r="D5" s="17" t="s">
        <v>14</v>
      </c>
      <c r="E5" s="38">
        <v>78.95</v>
      </c>
      <c r="F5" s="38">
        <v>75.52</v>
      </c>
      <c r="G5" s="41">
        <v>154.47</v>
      </c>
      <c r="H5" s="38">
        <v>78.31</v>
      </c>
      <c r="I5" s="38">
        <v>77.26</v>
      </c>
      <c r="J5" s="10"/>
      <c r="K5" s="11"/>
    </row>
    <row r="6" spans="1:11" ht="12.75">
      <c r="A6" s="29">
        <f t="shared" si="0"/>
        <v>5</v>
      </c>
      <c r="B6" s="21">
        <v>31</v>
      </c>
      <c r="C6" s="11" t="s">
        <v>56</v>
      </c>
      <c r="D6" s="17" t="s">
        <v>8</v>
      </c>
      <c r="E6" s="38">
        <v>78.63</v>
      </c>
      <c r="F6" s="38">
        <v>77.96</v>
      </c>
      <c r="G6" s="41">
        <v>156.58999999999997</v>
      </c>
      <c r="H6" s="38">
        <v>76.28</v>
      </c>
      <c r="I6" s="38">
        <v>73.53</v>
      </c>
      <c r="J6" s="10"/>
      <c r="K6" s="11"/>
    </row>
    <row r="7" spans="1:11" ht="12.75">
      <c r="A7" s="29">
        <f t="shared" si="0"/>
        <v>6</v>
      </c>
      <c r="B7" s="21">
        <v>51</v>
      </c>
      <c r="C7" s="11" t="s">
        <v>60</v>
      </c>
      <c r="D7" s="17" t="s">
        <v>33</v>
      </c>
      <c r="E7" s="38">
        <v>75.56</v>
      </c>
      <c r="F7" s="38">
        <v>70.93</v>
      </c>
      <c r="G7" s="41">
        <v>146.49</v>
      </c>
      <c r="H7" s="38">
        <v>75.33</v>
      </c>
      <c r="I7" s="38">
        <v>74.57</v>
      </c>
      <c r="J7" s="10"/>
      <c r="K7" s="11"/>
    </row>
    <row r="8" spans="1:11" ht="12.75">
      <c r="A8" s="29">
        <f t="shared" si="0"/>
        <v>7</v>
      </c>
      <c r="B8" s="21">
        <v>36</v>
      </c>
      <c r="C8" s="11" t="s">
        <v>82</v>
      </c>
      <c r="D8" s="11" t="s">
        <v>8</v>
      </c>
      <c r="E8" s="38">
        <v>78.78</v>
      </c>
      <c r="F8" s="38">
        <v>76.44</v>
      </c>
      <c r="G8" s="41">
        <v>155.22</v>
      </c>
      <c r="H8" s="38">
        <v>74.65</v>
      </c>
      <c r="I8" s="38">
        <v>72.94</v>
      </c>
      <c r="J8" s="10"/>
      <c r="K8" s="11"/>
    </row>
    <row r="9" spans="1:11" ht="12.75">
      <c r="A9" s="29">
        <f t="shared" si="0"/>
        <v>8</v>
      </c>
      <c r="B9" s="21">
        <v>53</v>
      </c>
      <c r="C9" s="11" t="s">
        <v>57</v>
      </c>
      <c r="D9" s="17" t="s">
        <v>8</v>
      </c>
      <c r="E9" s="38">
        <v>75.8</v>
      </c>
      <c r="F9" s="38">
        <v>75.12</v>
      </c>
      <c r="G9" s="41">
        <v>150.92000000000002</v>
      </c>
      <c r="H9" s="38">
        <v>73.13</v>
      </c>
      <c r="I9" s="38">
        <v>72.99</v>
      </c>
      <c r="J9" s="10"/>
      <c r="K9" s="11"/>
    </row>
    <row r="10" spans="1:11" ht="12.75">
      <c r="A10" s="29">
        <f t="shared" si="0"/>
        <v>9</v>
      </c>
      <c r="B10" s="21">
        <v>59</v>
      </c>
      <c r="C10" s="11" t="s">
        <v>81</v>
      </c>
      <c r="D10" s="11" t="s">
        <v>26</v>
      </c>
      <c r="E10" s="38">
        <v>74.6</v>
      </c>
      <c r="F10" s="38">
        <v>72.5</v>
      </c>
      <c r="G10" s="41">
        <v>147.1</v>
      </c>
      <c r="J10" s="10"/>
      <c r="K10" s="11"/>
    </row>
    <row r="11" spans="1:11" ht="12.75">
      <c r="A11" s="29">
        <f t="shared" si="0"/>
        <v>10</v>
      </c>
      <c r="B11" s="21">
        <v>49</v>
      </c>
      <c r="C11" s="17" t="s">
        <v>46</v>
      </c>
      <c r="D11" s="17" t="s">
        <v>14</v>
      </c>
      <c r="E11" s="38">
        <v>74.51</v>
      </c>
      <c r="F11" s="38">
        <v>72.43</v>
      </c>
      <c r="G11" s="41">
        <v>146.94</v>
      </c>
      <c r="J11" s="10"/>
      <c r="K11" s="17"/>
    </row>
    <row r="12" spans="1:11" ht="12.75">
      <c r="A12" s="29">
        <f t="shared" si="0"/>
        <v>11</v>
      </c>
      <c r="B12" s="21">
        <v>72</v>
      </c>
      <c r="C12" s="11" t="s">
        <v>83</v>
      </c>
      <c r="D12" s="11" t="s">
        <v>68</v>
      </c>
      <c r="E12" s="38">
        <v>74.37</v>
      </c>
      <c r="F12" s="38">
        <v>73.44</v>
      </c>
      <c r="G12" s="41">
        <v>147.81</v>
      </c>
      <c r="J12" s="10"/>
      <c r="K12" s="11"/>
    </row>
    <row r="13" spans="1:11" ht="12.75">
      <c r="A13" s="29">
        <f t="shared" si="0"/>
        <v>12</v>
      </c>
      <c r="B13" s="21">
        <v>24</v>
      </c>
      <c r="C13" s="11" t="s">
        <v>42</v>
      </c>
      <c r="D13" s="17" t="s">
        <v>40</v>
      </c>
      <c r="E13" s="38">
        <v>74.08</v>
      </c>
      <c r="F13" s="38">
        <v>72.47</v>
      </c>
      <c r="G13" s="41">
        <v>146.55</v>
      </c>
      <c r="J13" s="10"/>
      <c r="K13" s="11"/>
    </row>
    <row r="14" spans="1:11" ht="12.75">
      <c r="A14" s="29">
        <f t="shared" si="0"/>
        <v>13</v>
      </c>
      <c r="B14" s="21">
        <v>37</v>
      </c>
      <c r="C14" s="11" t="s">
        <v>50</v>
      </c>
      <c r="D14" s="17" t="s">
        <v>33</v>
      </c>
      <c r="E14" s="38">
        <v>73.81</v>
      </c>
      <c r="F14" s="38">
        <v>72.74</v>
      </c>
      <c r="G14" s="41">
        <v>146.55</v>
      </c>
      <c r="J14" s="10"/>
      <c r="K14" s="11"/>
    </row>
    <row r="15" spans="1:11" ht="12.75">
      <c r="A15" s="29">
        <f t="shared" si="0"/>
        <v>14</v>
      </c>
      <c r="B15" s="21">
        <v>63</v>
      </c>
      <c r="C15" s="11" t="s">
        <v>41</v>
      </c>
      <c r="D15" s="17" t="s">
        <v>14</v>
      </c>
      <c r="E15" s="38">
        <v>73.4</v>
      </c>
      <c r="F15" s="38">
        <v>72.9</v>
      </c>
      <c r="G15" s="41">
        <v>146.3</v>
      </c>
      <c r="J15" s="10"/>
      <c r="K15" s="11"/>
    </row>
    <row r="16" spans="1:11" ht="12.75">
      <c r="A16" s="29">
        <f t="shared" si="0"/>
        <v>15</v>
      </c>
      <c r="B16" s="21">
        <v>40</v>
      </c>
      <c r="C16" s="11" t="s">
        <v>69</v>
      </c>
      <c r="D16" s="17" t="s">
        <v>14</v>
      </c>
      <c r="E16" s="38">
        <v>73.23</v>
      </c>
      <c r="F16" s="38">
        <v>70.83</v>
      </c>
      <c r="G16" s="41">
        <v>144.06</v>
      </c>
      <c r="J16" s="10"/>
      <c r="K16" s="11"/>
    </row>
    <row r="17" spans="1:11" ht="12.75">
      <c r="A17" s="29">
        <f t="shared" si="0"/>
        <v>16</v>
      </c>
      <c r="B17" s="21">
        <v>91</v>
      </c>
      <c r="C17" s="11" t="s">
        <v>112</v>
      </c>
      <c r="D17" s="26" t="s">
        <v>91</v>
      </c>
      <c r="E17" s="38">
        <v>72.95</v>
      </c>
      <c r="F17" s="38">
        <v>67.63</v>
      </c>
      <c r="G17" s="41">
        <v>140.57999999999998</v>
      </c>
      <c r="J17" s="10"/>
      <c r="K17" s="11"/>
    </row>
    <row r="18" spans="1:11" ht="12.75">
      <c r="A18" s="29">
        <f t="shared" si="0"/>
        <v>17</v>
      </c>
      <c r="B18" s="21">
        <v>56</v>
      </c>
      <c r="C18" s="11" t="s">
        <v>54</v>
      </c>
      <c r="D18" s="27" t="s">
        <v>33</v>
      </c>
      <c r="E18" s="38">
        <v>72.5</v>
      </c>
      <c r="F18" s="38">
        <v>72.35</v>
      </c>
      <c r="G18" s="41">
        <v>144.85</v>
      </c>
      <c r="J18" s="10"/>
      <c r="K18" s="11"/>
    </row>
    <row r="19" spans="1:11" ht="12.75">
      <c r="A19" s="29">
        <f t="shared" si="0"/>
        <v>18</v>
      </c>
      <c r="B19" s="21">
        <v>41</v>
      </c>
      <c r="C19" s="11" t="s">
        <v>47</v>
      </c>
      <c r="D19" s="26" t="s">
        <v>8</v>
      </c>
      <c r="E19" s="38">
        <v>71.98</v>
      </c>
      <c r="F19" s="38">
        <v>64.63</v>
      </c>
      <c r="G19" s="41">
        <v>136.61</v>
      </c>
      <c r="J19" s="10"/>
      <c r="K19" s="11"/>
    </row>
    <row r="20" spans="1:11" ht="12.75">
      <c r="A20" s="29">
        <f t="shared" si="0"/>
        <v>19</v>
      </c>
      <c r="B20" s="21">
        <v>27</v>
      </c>
      <c r="C20" s="11" t="s">
        <v>36</v>
      </c>
      <c r="D20" s="26" t="s">
        <v>8</v>
      </c>
      <c r="E20" s="38">
        <v>71.51</v>
      </c>
      <c r="F20" s="38">
        <v>70.6</v>
      </c>
      <c r="G20" s="41">
        <v>142.11</v>
      </c>
      <c r="J20" s="10"/>
      <c r="K20" s="11"/>
    </row>
    <row r="21" spans="1:11" ht="12.75">
      <c r="A21" s="29">
        <f t="shared" si="0"/>
        <v>20</v>
      </c>
      <c r="B21" s="21">
        <v>32</v>
      </c>
      <c r="C21" s="11" t="s">
        <v>39</v>
      </c>
      <c r="D21" s="26" t="s">
        <v>40</v>
      </c>
      <c r="E21" s="38">
        <v>70.88</v>
      </c>
      <c r="F21" s="38">
        <v>70.47</v>
      </c>
      <c r="G21" s="41">
        <v>141.35</v>
      </c>
      <c r="J21" s="10"/>
      <c r="K21" s="11"/>
    </row>
    <row r="22" spans="1:11" ht="12.75">
      <c r="A22" s="29">
        <f t="shared" si="0"/>
        <v>21</v>
      </c>
      <c r="B22" s="21">
        <v>81</v>
      </c>
      <c r="C22" s="11" t="s">
        <v>88</v>
      </c>
      <c r="D22" s="26" t="s">
        <v>72</v>
      </c>
      <c r="E22" s="38">
        <v>70.57</v>
      </c>
      <c r="F22" s="38">
        <v>68.45</v>
      </c>
      <c r="G22" s="41">
        <v>139.01999999999998</v>
      </c>
      <c r="J22" s="10"/>
      <c r="K22" s="11"/>
    </row>
    <row r="23" spans="1:11" ht="12.75">
      <c r="A23" s="29">
        <f t="shared" si="0"/>
        <v>22</v>
      </c>
      <c r="B23" s="21">
        <v>66</v>
      </c>
      <c r="C23" s="11" t="s">
        <v>80</v>
      </c>
      <c r="D23" s="27" t="s">
        <v>26</v>
      </c>
      <c r="E23" s="38">
        <v>70.25</v>
      </c>
      <c r="F23" s="38">
        <v>67.94</v>
      </c>
      <c r="G23" s="41">
        <v>138.19</v>
      </c>
      <c r="J23" s="10"/>
      <c r="K23" s="11"/>
    </row>
    <row r="24" spans="1:11" ht="12.75">
      <c r="A24" s="29">
        <f t="shared" si="0"/>
        <v>23</v>
      </c>
      <c r="B24" s="21">
        <v>71</v>
      </c>
      <c r="C24" s="11" t="s">
        <v>63</v>
      </c>
      <c r="D24" s="26" t="s">
        <v>26</v>
      </c>
      <c r="E24" s="38">
        <v>69.89</v>
      </c>
      <c r="F24" s="38">
        <v>66.96</v>
      </c>
      <c r="G24" s="41">
        <v>136.85</v>
      </c>
      <c r="J24" s="10"/>
      <c r="K24" s="11"/>
    </row>
    <row r="25" spans="1:11" ht="12.75">
      <c r="A25" s="29">
        <f t="shared" si="0"/>
        <v>24</v>
      </c>
      <c r="B25" s="21">
        <v>73</v>
      </c>
      <c r="C25" s="11" t="s">
        <v>44</v>
      </c>
      <c r="D25" s="26" t="s">
        <v>33</v>
      </c>
      <c r="E25" s="38">
        <v>69.27</v>
      </c>
      <c r="F25" s="38">
        <v>69.01</v>
      </c>
      <c r="G25" s="41">
        <v>138.28</v>
      </c>
      <c r="J25" s="10"/>
      <c r="K25" s="11"/>
    </row>
    <row r="26" spans="1:11" ht="12.75">
      <c r="A26" s="29">
        <f t="shared" si="0"/>
        <v>25</v>
      </c>
      <c r="B26" s="21">
        <v>74</v>
      </c>
      <c r="C26" s="11" t="s">
        <v>71</v>
      </c>
      <c r="D26" s="26" t="s">
        <v>72</v>
      </c>
      <c r="E26" s="38">
        <v>69.13</v>
      </c>
      <c r="F26" s="38">
        <v>68.21</v>
      </c>
      <c r="G26" s="41">
        <v>137.33999999999997</v>
      </c>
      <c r="J26" s="10"/>
      <c r="K26" s="11"/>
    </row>
    <row r="27" spans="1:11" ht="12.75">
      <c r="A27" s="29">
        <f t="shared" si="0"/>
        <v>26</v>
      </c>
      <c r="B27" s="21">
        <v>23</v>
      </c>
      <c r="C27" s="11" t="s">
        <v>100</v>
      </c>
      <c r="D27" s="26" t="s">
        <v>99</v>
      </c>
      <c r="E27" s="38">
        <v>68.87</v>
      </c>
      <c r="F27" s="38">
        <v>65.22</v>
      </c>
      <c r="G27" s="41">
        <v>134.09</v>
      </c>
      <c r="J27" s="10"/>
      <c r="K27" s="11"/>
    </row>
    <row r="28" spans="1:11" ht="12.75">
      <c r="A28" s="29">
        <f t="shared" si="0"/>
        <v>27</v>
      </c>
      <c r="B28" s="21">
        <v>75</v>
      </c>
      <c r="C28" s="11" t="s">
        <v>102</v>
      </c>
      <c r="D28" s="26" t="s">
        <v>103</v>
      </c>
      <c r="E28" s="38">
        <v>68.6</v>
      </c>
      <c r="F28" s="38">
        <v>68.5</v>
      </c>
      <c r="G28" s="41">
        <v>137.1</v>
      </c>
      <c r="J28" s="10"/>
      <c r="K28" s="11"/>
    </row>
    <row r="29" spans="1:11" ht="12.75">
      <c r="A29" s="29">
        <f t="shared" si="0"/>
        <v>28</v>
      </c>
      <c r="B29" s="21">
        <v>34</v>
      </c>
      <c r="C29" s="11" t="s">
        <v>65</v>
      </c>
      <c r="D29" s="26" t="s">
        <v>26</v>
      </c>
      <c r="E29" s="38">
        <v>67.43</v>
      </c>
      <c r="F29" s="38">
        <v>63.97</v>
      </c>
      <c r="G29" s="41">
        <v>131.4</v>
      </c>
      <c r="J29" s="10"/>
      <c r="K29" s="11"/>
    </row>
    <row r="30" spans="1:11" ht="12.75">
      <c r="A30" s="29">
        <f t="shared" si="0"/>
        <v>29</v>
      </c>
      <c r="B30" s="21">
        <v>67</v>
      </c>
      <c r="C30" s="11" t="s">
        <v>76</v>
      </c>
      <c r="D30" s="27" t="s">
        <v>72</v>
      </c>
      <c r="E30" s="38">
        <v>66.41</v>
      </c>
      <c r="F30" s="38">
        <v>61.49</v>
      </c>
      <c r="G30" s="41">
        <v>127.9</v>
      </c>
      <c r="J30" s="10"/>
      <c r="K30" s="11"/>
    </row>
    <row r="31" spans="1:11" ht="12.75">
      <c r="A31" s="29">
        <f t="shared" si="0"/>
        <v>30</v>
      </c>
      <c r="B31" s="21">
        <v>43</v>
      </c>
      <c r="C31" s="11" t="s">
        <v>90</v>
      </c>
      <c r="D31" s="27" t="s">
        <v>91</v>
      </c>
      <c r="E31" s="38">
        <v>66.36</v>
      </c>
      <c r="F31" s="38">
        <v>61.49</v>
      </c>
      <c r="G31" s="41">
        <v>127.85</v>
      </c>
      <c r="J31" s="10"/>
      <c r="K31" s="11"/>
    </row>
    <row r="32" spans="1:11" ht="12.75">
      <c r="A32" s="29">
        <f t="shared" si="0"/>
        <v>31</v>
      </c>
      <c r="B32" s="21">
        <v>54</v>
      </c>
      <c r="C32" s="11" t="s">
        <v>77</v>
      </c>
      <c r="D32" s="27" t="s">
        <v>40</v>
      </c>
      <c r="E32" s="38">
        <v>65.8</v>
      </c>
      <c r="F32" s="38">
        <v>65.31</v>
      </c>
      <c r="G32" s="41">
        <v>131.11</v>
      </c>
      <c r="J32" s="10"/>
      <c r="K32" s="11"/>
    </row>
    <row r="33" spans="1:11" ht="12.75">
      <c r="A33" s="29">
        <f t="shared" si="0"/>
        <v>32</v>
      </c>
      <c r="B33" s="21">
        <v>57</v>
      </c>
      <c r="C33" s="11" t="s">
        <v>74</v>
      </c>
      <c r="D33" s="27" t="s">
        <v>40</v>
      </c>
      <c r="E33" s="38">
        <v>65.62</v>
      </c>
      <c r="F33" s="38">
        <v>65.14</v>
      </c>
      <c r="G33" s="41">
        <v>130.76</v>
      </c>
      <c r="J33" s="10"/>
      <c r="K33" s="11"/>
    </row>
    <row r="34" spans="1:11" ht="12.75">
      <c r="A34" s="29">
        <f t="shared" si="0"/>
        <v>33</v>
      </c>
      <c r="B34" s="21">
        <v>62</v>
      </c>
      <c r="C34" s="11" t="s">
        <v>85</v>
      </c>
      <c r="D34" s="27" t="s">
        <v>72</v>
      </c>
      <c r="E34" s="38">
        <v>65.08</v>
      </c>
      <c r="F34" s="38">
        <v>62.32</v>
      </c>
      <c r="G34" s="41">
        <v>127.4</v>
      </c>
      <c r="J34" s="10"/>
      <c r="K34" s="11"/>
    </row>
    <row r="35" spans="1:11" ht="12.75">
      <c r="A35" s="29">
        <f t="shared" si="0"/>
        <v>34</v>
      </c>
      <c r="B35" s="21">
        <v>50</v>
      </c>
      <c r="C35" s="11" t="s">
        <v>32</v>
      </c>
      <c r="D35" s="27" t="s">
        <v>33</v>
      </c>
      <c r="E35" s="38">
        <v>64.63</v>
      </c>
      <c r="F35" s="38">
        <v>62.75</v>
      </c>
      <c r="G35" s="41">
        <v>127.38</v>
      </c>
      <c r="J35" s="10"/>
      <c r="K35" s="11"/>
    </row>
    <row r="36" spans="1:11" ht="12.75">
      <c r="A36" s="29">
        <f t="shared" si="0"/>
        <v>35</v>
      </c>
      <c r="B36" s="21">
        <v>76</v>
      </c>
      <c r="C36" s="11" t="s">
        <v>51</v>
      </c>
      <c r="D36" s="26" t="s">
        <v>8</v>
      </c>
      <c r="E36" s="38">
        <v>64.02</v>
      </c>
      <c r="F36" s="38">
        <v>63.78</v>
      </c>
      <c r="G36" s="41">
        <v>127.8</v>
      </c>
      <c r="J36" s="10"/>
      <c r="K36" s="11"/>
    </row>
    <row r="37" spans="1:11" ht="12.75">
      <c r="A37" s="29">
        <f t="shared" si="0"/>
        <v>36</v>
      </c>
      <c r="B37" s="21">
        <v>60</v>
      </c>
      <c r="C37" s="11" t="s">
        <v>43</v>
      </c>
      <c r="D37" s="27" t="s">
        <v>26</v>
      </c>
      <c r="E37" s="38">
        <v>62.48</v>
      </c>
      <c r="F37" s="38">
        <v>61.86</v>
      </c>
      <c r="G37" s="41">
        <v>124.34</v>
      </c>
      <c r="J37" s="10"/>
      <c r="K37" s="11"/>
    </row>
    <row r="38" spans="1:11" ht="12.75">
      <c r="A38" s="29">
        <f t="shared" si="0"/>
        <v>37</v>
      </c>
      <c r="B38" s="21">
        <v>77</v>
      </c>
      <c r="C38" s="17" t="s">
        <v>87</v>
      </c>
      <c r="D38" s="27" t="s">
        <v>72</v>
      </c>
      <c r="E38" s="38">
        <v>60.97</v>
      </c>
      <c r="F38" s="38">
        <v>58.64</v>
      </c>
      <c r="G38" s="41">
        <v>119.61</v>
      </c>
      <c r="J38" s="10"/>
      <c r="K38" s="17"/>
    </row>
    <row r="39" spans="1:11" ht="12.75">
      <c r="A39" s="29">
        <f t="shared" si="0"/>
        <v>38</v>
      </c>
      <c r="B39" s="21">
        <v>78</v>
      </c>
      <c r="C39" s="11" t="s">
        <v>101</v>
      </c>
      <c r="D39" s="26" t="s">
        <v>99</v>
      </c>
      <c r="E39" s="38">
        <v>60.81</v>
      </c>
      <c r="F39" s="38">
        <v>57.64</v>
      </c>
      <c r="G39" s="41">
        <v>118.45</v>
      </c>
      <c r="J39" s="10"/>
      <c r="K39" s="11"/>
    </row>
    <row r="40" spans="1:11" ht="12.75">
      <c r="A40" s="29">
        <f t="shared" si="0"/>
        <v>39</v>
      </c>
      <c r="B40" s="21">
        <v>29</v>
      </c>
      <c r="C40" s="17" t="s">
        <v>98</v>
      </c>
      <c r="D40" s="26" t="s">
        <v>99</v>
      </c>
      <c r="E40" s="38">
        <v>58.26</v>
      </c>
      <c r="F40" s="38">
        <v>52.14</v>
      </c>
      <c r="G40" s="41">
        <v>110.4</v>
      </c>
      <c r="J40" s="10"/>
      <c r="K40" s="17"/>
    </row>
    <row r="41" spans="1:11" ht="12.75">
      <c r="A41" s="29">
        <f t="shared" si="0"/>
        <v>40</v>
      </c>
      <c r="B41" s="21">
        <v>38</v>
      </c>
      <c r="C41" s="11" t="s">
        <v>92</v>
      </c>
      <c r="D41" s="11" t="s">
        <v>72</v>
      </c>
      <c r="E41" s="38">
        <v>54.49</v>
      </c>
      <c r="F41" s="38">
        <v>48.43</v>
      </c>
      <c r="G41" s="41">
        <v>102.92</v>
      </c>
      <c r="J41" s="10"/>
      <c r="K41" s="11"/>
    </row>
    <row r="42" spans="2:7" ht="12.75">
      <c r="B42" s="21"/>
      <c r="C42" s="20"/>
      <c r="D42" s="20"/>
      <c r="E42" s="41"/>
      <c r="F42" s="41"/>
      <c r="G42" s="41"/>
    </row>
    <row r="43" spans="2:7" ht="12.75">
      <c r="B43" s="21"/>
      <c r="C43" s="20"/>
      <c r="D43" s="20"/>
      <c r="E43" s="41"/>
      <c r="F43" s="41"/>
      <c r="G43" s="41"/>
    </row>
    <row r="44" spans="2:7" ht="12.75">
      <c r="B44" s="21"/>
      <c r="C44" s="20"/>
      <c r="D44" s="20"/>
      <c r="E44" s="41"/>
      <c r="F44" s="41"/>
      <c r="G44" s="41"/>
    </row>
    <row r="45" spans="2:7" ht="12.75">
      <c r="B45" s="21"/>
      <c r="C45" s="20"/>
      <c r="D45" s="20"/>
      <c r="E45" s="41"/>
      <c r="F45" s="41"/>
      <c r="G45" s="41"/>
    </row>
    <row r="46" spans="3:4" ht="12.75">
      <c r="C46" s="21"/>
      <c r="D46" s="21"/>
    </row>
    <row r="47" spans="3:4" ht="12.75">
      <c r="C47" s="21"/>
      <c r="D47" s="21"/>
    </row>
    <row r="48" spans="3:4" ht="12.75">
      <c r="C48" s="21"/>
      <c r="D48" s="21"/>
    </row>
    <row r="49" spans="3:4" ht="12.75">
      <c r="C49" s="21"/>
      <c r="D49" s="21"/>
    </row>
    <row r="50" spans="3:4" ht="12.75">
      <c r="C50" s="21"/>
      <c r="D50" s="21"/>
    </row>
    <row r="51" ht="12.75">
      <c r="D51" s="21"/>
    </row>
    <row r="52" ht="12.75">
      <c r="D52" s="21"/>
    </row>
    <row r="53" ht="12.75">
      <c r="D53" s="21"/>
    </row>
    <row r="54" ht="12.75">
      <c r="D54" s="21"/>
    </row>
  </sheetData>
  <sheetProtection/>
  <conditionalFormatting sqref="F2:F41">
    <cfRule type="expression" priority="2" dxfId="0" stopIfTrue="1">
      <formula>F2&gt;E2</formula>
    </cfRule>
  </conditionalFormatting>
  <conditionalFormatting sqref="I2:I9">
    <cfRule type="expression" priority="1" dxfId="0" stopIfTrue="1">
      <formula>I2&gt;H2</formula>
    </cfRule>
  </conditionalFormatting>
  <printOptions/>
  <pageMargins left="0.78" right="0.56" top="1.26" bottom="0.984251969" header="0.41" footer="0.4921259845"/>
  <pageSetup fitToHeight="0" fitToWidth="1" orientation="portrait" paperSize="9" scale="84" r:id="rId2"/>
  <headerFooter alignWithMargins="0">
    <oddHeader>&amp;L
&amp;"MS Sans Serif,Fett Kursiv"Fliege Weit Zweihand&amp;C&amp;"Microsoft Sans Serif,Fett"&amp;14European Championship in Casting Sport
Malmö - Sweden   05. - 09.09.2007
&amp;G&amp;R
&amp;"MS Sans Serif,Fett Kursiv"Fly Distance Double Handed</oddHeader>
    <oddFooter>&amp;L&amp;G&amp;C&amp;G&amp;R&amp;O&amp;G
&amp;"Microsoft Sans Serif,Standard"&amp;8Verband Deutscher Sportfischer e. V.</oddFoot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I13" sqref="I13"/>
    </sheetView>
  </sheetViews>
  <sheetFormatPr defaultColWidth="11.421875" defaultRowHeight="12.75"/>
  <cols>
    <col min="1" max="1" width="3.28125" style="40" bestFit="1" customWidth="1"/>
    <col min="2" max="2" width="4.7109375" style="40" bestFit="1" customWidth="1"/>
    <col min="3" max="3" width="22.28125" style="40" bestFit="1" customWidth="1"/>
    <col min="4" max="4" width="19.7109375" style="40" bestFit="1" customWidth="1"/>
    <col min="5" max="5" width="9.8515625" style="40" bestFit="1" customWidth="1"/>
    <col min="6" max="6" width="10.421875" style="40" bestFit="1" customWidth="1"/>
    <col min="7" max="7" width="11.421875" style="40" customWidth="1"/>
    <col min="8" max="16384" width="11.421875" style="12" customWidth="1"/>
  </cols>
  <sheetData>
    <row r="1" spans="1:8" s="1" customFormat="1" ht="12.75">
      <c r="A1" s="28" t="s">
        <v>0</v>
      </c>
      <c r="B1" s="29" t="s">
        <v>1</v>
      </c>
      <c r="C1" s="30" t="s">
        <v>2</v>
      </c>
      <c r="D1" s="30" t="s">
        <v>3</v>
      </c>
      <c r="E1" s="31" t="s">
        <v>95</v>
      </c>
      <c r="F1" s="32" t="s">
        <v>96</v>
      </c>
      <c r="G1" s="33" t="s">
        <v>97</v>
      </c>
      <c r="H1" s="34"/>
    </row>
    <row r="2" spans="1:10" s="37" customFormat="1" ht="23.25" customHeight="1">
      <c r="A2" s="29">
        <v>1</v>
      </c>
      <c r="B2" s="29">
        <v>31</v>
      </c>
      <c r="C2" s="8" t="s">
        <v>56</v>
      </c>
      <c r="D2" s="24" t="s">
        <v>8</v>
      </c>
      <c r="E2" s="31">
        <v>112.82</v>
      </c>
      <c r="F2" s="35">
        <v>169.23</v>
      </c>
      <c r="G2" s="31">
        <v>123.76</v>
      </c>
      <c r="H2" s="35"/>
      <c r="I2" s="36"/>
      <c r="J2" s="8"/>
    </row>
    <row r="3" spans="1:10" s="37" customFormat="1" ht="12.75">
      <c r="A3" s="29">
        <f>A2+1</f>
        <v>2</v>
      </c>
      <c r="B3" s="29">
        <v>73</v>
      </c>
      <c r="C3" s="8" t="s">
        <v>44</v>
      </c>
      <c r="D3" s="8" t="s">
        <v>33</v>
      </c>
      <c r="E3" s="31">
        <v>114.23</v>
      </c>
      <c r="F3" s="35">
        <v>171.345</v>
      </c>
      <c r="G3" s="31">
        <v>121.97</v>
      </c>
      <c r="H3" s="35"/>
      <c r="I3" s="36"/>
      <c r="J3" s="8"/>
    </row>
    <row r="4" spans="1:10" s="37" customFormat="1" ht="12.75">
      <c r="A4" s="29">
        <f aca="true" t="shared" si="0" ref="A4:A39">A3+1</f>
        <v>3</v>
      </c>
      <c r="B4" s="29">
        <v>41</v>
      </c>
      <c r="C4" s="8" t="s">
        <v>47</v>
      </c>
      <c r="D4" s="8" t="s">
        <v>8</v>
      </c>
      <c r="E4" s="31">
        <v>111.11</v>
      </c>
      <c r="F4" s="35">
        <v>166.665</v>
      </c>
      <c r="G4" s="31">
        <v>117.41</v>
      </c>
      <c r="H4" s="35"/>
      <c r="I4" s="36"/>
      <c r="J4" s="8"/>
    </row>
    <row r="5" spans="1:10" ht="23.25" customHeight="1">
      <c r="A5" s="29">
        <f t="shared" si="0"/>
        <v>4</v>
      </c>
      <c r="B5" s="21">
        <v>49</v>
      </c>
      <c r="C5" s="17" t="s">
        <v>46</v>
      </c>
      <c r="D5" s="17" t="s">
        <v>14</v>
      </c>
      <c r="E5" s="38">
        <v>110.77</v>
      </c>
      <c r="F5" s="39">
        <v>166.155</v>
      </c>
      <c r="G5" s="38">
        <v>116.35</v>
      </c>
      <c r="H5" s="39"/>
      <c r="I5" s="10"/>
      <c r="J5" s="17"/>
    </row>
    <row r="6" spans="1:10" ht="12.75">
      <c r="A6" s="29">
        <f t="shared" si="0"/>
        <v>5</v>
      </c>
      <c r="B6" s="21">
        <v>63</v>
      </c>
      <c r="C6" s="11" t="s">
        <v>41</v>
      </c>
      <c r="D6" s="17" t="s">
        <v>14</v>
      </c>
      <c r="E6" s="38">
        <v>110.96</v>
      </c>
      <c r="F6" s="39">
        <v>166.44</v>
      </c>
      <c r="G6" s="38">
        <v>113.75</v>
      </c>
      <c r="H6" s="39"/>
      <c r="I6" s="10"/>
      <c r="J6" s="11"/>
    </row>
    <row r="7" spans="1:10" ht="12.75">
      <c r="A7" s="29">
        <f t="shared" si="0"/>
        <v>6</v>
      </c>
      <c r="B7" s="21">
        <v>24</v>
      </c>
      <c r="C7" s="11" t="s">
        <v>42</v>
      </c>
      <c r="D7" s="17" t="s">
        <v>40</v>
      </c>
      <c r="E7" s="38">
        <v>111.17</v>
      </c>
      <c r="F7" s="39">
        <v>166.755</v>
      </c>
      <c r="G7" s="38">
        <v>113.54</v>
      </c>
      <c r="H7" s="39"/>
      <c r="I7" s="10"/>
      <c r="J7" s="11"/>
    </row>
    <row r="8" spans="1:10" ht="12.75">
      <c r="A8" s="29">
        <f t="shared" si="0"/>
        <v>7</v>
      </c>
      <c r="B8" s="21">
        <v>66</v>
      </c>
      <c r="C8" s="11" t="s">
        <v>80</v>
      </c>
      <c r="D8" s="17" t="s">
        <v>26</v>
      </c>
      <c r="E8" s="38">
        <v>112.74</v>
      </c>
      <c r="F8" s="39">
        <v>169.10999999999999</v>
      </c>
      <c r="G8" s="38">
        <v>113.24</v>
      </c>
      <c r="H8" s="39"/>
      <c r="I8" s="10"/>
      <c r="J8" s="11"/>
    </row>
    <row r="9" spans="1:10" ht="12.75">
      <c r="A9" s="29">
        <f t="shared" si="0"/>
        <v>8</v>
      </c>
      <c r="B9" s="21">
        <v>47</v>
      </c>
      <c r="C9" s="17" t="s">
        <v>61</v>
      </c>
      <c r="D9" s="17" t="s">
        <v>33</v>
      </c>
      <c r="E9" s="38">
        <v>112.57</v>
      </c>
      <c r="F9" s="39">
        <v>168.855</v>
      </c>
      <c r="G9" s="38">
        <v>0</v>
      </c>
      <c r="H9" s="39"/>
      <c r="I9" s="10"/>
      <c r="J9" s="17"/>
    </row>
    <row r="10" spans="1:10" ht="12.75">
      <c r="A10" s="29">
        <f t="shared" si="0"/>
        <v>9</v>
      </c>
      <c r="B10" s="21">
        <v>61</v>
      </c>
      <c r="C10" s="11" t="s">
        <v>62</v>
      </c>
      <c r="D10" s="17" t="s">
        <v>14</v>
      </c>
      <c r="E10" s="38">
        <v>110.29</v>
      </c>
      <c r="F10" s="39">
        <v>165.435</v>
      </c>
      <c r="H10" s="10"/>
      <c r="I10" s="10"/>
      <c r="J10" s="11"/>
    </row>
    <row r="11" spans="1:10" ht="12.75">
      <c r="A11" s="29">
        <f t="shared" si="0"/>
        <v>10</v>
      </c>
      <c r="B11" s="21">
        <v>29</v>
      </c>
      <c r="C11" s="17" t="s">
        <v>98</v>
      </c>
      <c r="D11" s="26" t="s">
        <v>99</v>
      </c>
      <c r="E11" s="38">
        <v>109.62</v>
      </c>
      <c r="F11" s="39">
        <v>164.43</v>
      </c>
      <c r="H11" s="10"/>
      <c r="I11" s="10"/>
      <c r="J11" s="17"/>
    </row>
    <row r="12" spans="1:10" ht="12.75">
      <c r="A12" s="29">
        <f t="shared" si="0"/>
        <v>11</v>
      </c>
      <c r="B12" s="21">
        <v>21</v>
      </c>
      <c r="C12" s="11" t="s">
        <v>37</v>
      </c>
      <c r="D12" s="11" t="s">
        <v>14</v>
      </c>
      <c r="E12" s="38">
        <v>109.6</v>
      </c>
      <c r="F12" s="39">
        <v>164.39999999999998</v>
      </c>
      <c r="H12" s="10"/>
      <c r="I12" s="10"/>
      <c r="J12" s="11"/>
    </row>
    <row r="13" spans="1:10" ht="12.75">
      <c r="A13" s="29">
        <f t="shared" si="0"/>
        <v>12</v>
      </c>
      <c r="B13" s="21">
        <v>76</v>
      </c>
      <c r="C13" s="11" t="s">
        <v>51</v>
      </c>
      <c r="D13" s="11" t="s">
        <v>8</v>
      </c>
      <c r="E13" s="38">
        <v>109.28</v>
      </c>
      <c r="F13" s="39">
        <v>163.92000000000002</v>
      </c>
      <c r="H13" s="10"/>
      <c r="I13" s="10"/>
      <c r="J13" s="11"/>
    </row>
    <row r="14" spans="1:10" ht="12.75">
      <c r="A14" s="29">
        <f t="shared" si="0"/>
        <v>13</v>
      </c>
      <c r="B14" s="21">
        <v>53</v>
      </c>
      <c r="C14" s="11" t="s">
        <v>57</v>
      </c>
      <c r="D14" s="17" t="s">
        <v>8</v>
      </c>
      <c r="E14" s="38">
        <v>109.1</v>
      </c>
      <c r="F14" s="39">
        <v>163.64999999999998</v>
      </c>
      <c r="H14" s="10"/>
      <c r="I14" s="10"/>
      <c r="J14" s="11"/>
    </row>
    <row r="15" spans="1:10" ht="12.75">
      <c r="A15" s="29">
        <f t="shared" si="0"/>
        <v>14</v>
      </c>
      <c r="B15" s="21">
        <v>74</v>
      </c>
      <c r="C15" s="11" t="s">
        <v>71</v>
      </c>
      <c r="D15" s="11" t="s">
        <v>72</v>
      </c>
      <c r="E15" s="38">
        <v>108.93</v>
      </c>
      <c r="F15" s="39">
        <v>163.395</v>
      </c>
      <c r="H15" s="10"/>
      <c r="I15" s="10"/>
      <c r="J15" s="11"/>
    </row>
    <row r="16" spans="1:10" ht="12.75">
      <c r="A16" s="29">
        <f t="shared" si="0"/>
        <v>15</v>
      </c>
      <c r="B16" s="21">
        <v>37</v>
      </c>
      <c r="C16" s="11" t="s">
        <v>50</v>
      </c>
      <c r="D16" s="17" t="s">
        <v>33</v>
      </c>
      <c r="E16" s="38">
        <v>108.45</v>
      </c>
      <c r="F16" s="39">
        <v>162.675</v>
      </c>
      <c r="H16" s="10"/>
      <c r="I16" s="10"/>
      <c r="J16" s="11"/>
    </row>
    <row r="17" spans="1:10" ht="12.75">
      <c r="A17" s="29">
        <f t="shared" si="0"/>
        <v>16</v>
      </c>
      <c r="B17" s="21">
        <v>23</v>
      </c>
      <c r="C17" s="11" t="s">
        <v>100</v>
      </c>
      <c r="D17" s="26" t="s">
        <v>99</v>
      </c>
      <c r="E17" s="38">
        <v>107.85</v>
      </c>
      <c r="F17" s="39">
        <v>161.77499999999998</v>
      </c>
      <c r="H17" s="10"/>
      <c r="I17" s="10"/>
      <c r="J17" s="11"/>
    </row>
    <row r="18" spans="1:10" ht="12.75">
      <c r="A18" s="29">
        <f t="shared" si="0"/>
        <v>17</v>
      </c>
      <c r="B18" s="21">
        <v>51</v>
      </c>
      <c r="C18" s="11" t="s">
        <v>60</v>
      </c>
      <c r="D18" s="17" t="s">
        <v>33</v>
      </c>
      <c r="E18" s="38">
        <v>107.72</v>
      </c>
      <c r="F18" s="39">
        <v>161.57999999999998</v>
      </c>
      <c r="H18" s="10"/>
      <c r="I18" s="10"/>
      <c r="J18" s="11"/>
    </row>
    <row r="19" spans="1:10" ht="12.75">
      <c r="A19" s="29">
        <f t="shared" si="0"/>
        <v>18</v>
      </c>
      <c r="B19" s="21">
        <v>78</v>
      </c>
      <c r="C19" s="11" t="s">
        <v>101</v>
      </c>
      <c r="D19" s="26" t="s">
        <v>99</v>
      </c>
      <c r="E19" s="38">
        <v>107.68</v>
      </c>
      <c r="F19" s="39">
        <v>161.52</v>
      </c>
      <c r="H19" s="10"/>
      <c r="I19" s="10"/>
      <c r="J19" s="11"/>
    </row>
    <row r="20" spans="1:10" ht="12.75">
      <c r="A20" s="29">
        <f t="shared" si="0"/>
        <v>19</v>
      </c>
      <c r="B20" s="21">
        <v>77</v>
      </c>
      <c r="C20" s="17" t="s">
        <v>87</v>
      </c>
      <c r="D20" s="17" t="s">
        <v>72</v>
      </c>
      <c r="E20" s="38">
        <v>107.56</v>
      </c>
      <c r="F20" s="39">
        <v>161.34</v>
      </c>
      <c r="H20" s="10"/>
      <c r="I20" s="10"/>
      <c r="J20" s="17"/>
    </row>
    <row r="21" spans="1:10" ht="12.75">
      <c r="A21" s="29">
        <f t="shared" si="0"/>
        <v>20</v>
      </c>
      <c r="B21" s="21">
        <v>54</v>
      </c>
      <c r="C21" s="11" t="s">
        <v>77</v>
      </c>
      <c r="D21" s="17" t="s">
        <v>40</v>
      </c>
      <c r="E21" s="38">
        <v>107.03</v>
      </c>
      <c r="F21" s="39">
        <v>160.54500000000002</v>
      </c>
      <c r="H21" s="10"/>
      <c r="I21" s="10"/>
      <c r="J21" s="11"/>
    </row>
    <row r="22" spans="1:10" ht="12.75">
      <c r="A22" s="29">
        <f t="shared" si="0"/>
        <v>21</v>
      </c>
      <c r="B22" s="21">
        <v>81</v>
      </c>
      <c r="C22" s="11" t="s">
        <v>88</v>
      </c>
      <c r="D22" s="11" t="s">
        <v>72</v>
      </c>
      <c r="E22" s="38">
        <v>106.95</v>
      </c>
      <c r="F22" s="39">
        <v>160.425</v>
      </c>
      <c r="H22" s="10"/>
      <c r="I22" s="10"/>
      <c r="J22" s="11"/>
    </row>
    <row r="23" spans="1:10" ht="12.75">
      <c r="A23" s="29">
        <f t="shared" si="0"/>
        <v>22</v>
      </c>
      <c r="B23" s="21">
        <v>32</v>
      </c>
      <c r="C23" s="11" t="s">
        <v>39</v>
      </c>
      <c r="D23" s="11" t="s">
        <v>40</v>
      </c>
      <c r="E23" s="38">
        <v>106.62</v>
      </c>
      <c r="F23" s="39">
        <v>159.93</v>
      </c>
      <c r="H23" s="10"/>
      <c r="I23" s="10"/>
      <c r="J23" s="11"/>
    </row>
    <row r="24" spans="1:10" ht="12.75">
      <c r="A24" s="29">
        <f t="shared" si="0"/>
        <v>23</v>
      </c>
      <c r="B24" s="21">
        <v>27</v>
      </c>
      <c r="C24" s="11" t="s">
        <v>36</v>
      </c>
      <c r="D24" s="11" t="s">
        <v>8</v>
      </c>
      <c r="E24" s="38">
        <v>106.56</v>
      </c>
      <c r="F24" s="39">
        <v>159.84</v>
      </c>
      <c r="H24" s="10"/>
      <c r="I24" s="10"/>
      <c r="J24" s="11"/>
    </row>
    <row r="25" spans="1:10" ht="12.75">
      <c r="A25" s="29">
        <f t="shared" si="0"/>
        <v>24</v>
      </c>
      <c r="B25" s="21">
        <v>38</v>
      </c>
      <c r="C25" s="11" t="s">
        <v>92</v>
      </c>
      <c r="D25" s="11" t="s">
        <v>72</v>
      </c>
      <c r="E25" s="38">
        <v>106.28</v>
      </c>
      <c r="F25" s="39">
        <v>159.42000000000002</v>
      </c>
      <c r="H25" s="10"/>
      <c r="I25" s="10"/>
      <c r="J25" s="11"/>
    </row>
    <row r="26" spans="1:10" ht="12.75">
      <c r="A26" s="29">
        <f t="shared" si="0"/>
        <v>25</v>
      </c>
      <c r="B26" s="21">
        <v>59</v>
      </c>
      <c r="C26" s="11" t="s">
        <v>81</v>
      </c>
      <c r="D26" s="11" t="s">
        <v>26</v>
      </c>
      <c r="E26" s="38">
        <v>105.17</v>
      </c>
      <c r="F26" s="39">
        <v>157.755</v>
      </c>
      <c r="H26" s="10"/>
      <c r="I26" s="10"/>
      <c r="J26" s="11"/>
    </row>
    <row r="27" spans="1:10" ht="12.75">
      <c r="A27" s="29">
        <f t="shared" si="0"/>
        <v>26</v>
      </c>
      <c r="B27" s="21">
        <v>71</v>
      </c>
      <c r="C27" s="11" t="s">
        <v>63</v>
      </c>
      <c r="D27" s="11" t="s">
        <v>26</v>
      </c>
      <c r="E27" s="38">
        <v>105.09</v>
      </c>
      <c r="F27" s="39">
        <v>157.635</v>
      </c>
      <c r="H27" s="10"/>
      <c r="I27" s="10"/>
      <c r="J27" s="11"/>
    </row>
    <row r="28" spans="1:10" ht="12.75">
      <c r="A28" s="29">
        <f t="shared" si="0"/>
        <v>27</v>
      </c>
      <c r="B28" s="21">
        <v>67</v>
      </c>
      <c r="C28" s="11" t="s">
        <v>76</v>
      </c>
      <c r="D28" s="17" t="s">
        <v>72</v>
      </c>
      <c r="E28" s="38">
        <v>104.97</v>
      </c>
      <c r="F28" s="39">
        <v>157.45499999999998</v>
      </c>
      <c r="H28" s="10"/>
      <c r="I28" s="10"/>
      <c r="J28" s="11"/>
    </row>
    <row r="29" spans="1:10" ht="12.75">
      <c r="A29" s="29">
        <f t="shared" si="0"/>
        <v>28</v>
      </c>
      <c r="B29" s="21">
        <v>75</v>
      </c>
      <c r="C29" s="11" t="s">
        <v>102</v>
      </c>
      <c r="D29" s="26" t="s">
        <v>103</v>
      </c>
      <c r="E29" s="38">
        <v>104.73</v>
      </c>
      <c r="F29" s="39">
        <v>157.095</v>
      </c>
      <c r="H29" s="10"/>
      <c r="I29" s="10"/>
      <c r="J29" s="11"/>
    </row>
    <row r="30" spans="1:10" ht="12.75">
      <c r="A30" s="29">
        <f t="shared" si="0"/>
        <v>29</v>
      </c>
      <c r="B30" s="21">
        <v>72</v>
      </c>
      <c r="C30" s="11" t="s">
        <v>83</v>
      </c>
      <c r="D30" s="11" t="s">
        <v>68</v>
      </c>
      <c r="E30" s="38">
        <v>104.35</v>
      </c>
      <c r="F30" s="39">
        <v>156.52499999999998</v>
      </c>
      <c r="H30" s="10"/>
      <c r="I30" s="10"/>
      <c r="J30" s="11"/>
    </row>
    <row r="31" spans="1:10" ht="12.75">
      <c r="A31" s="29">
        <f t="shared" si="0"/>
        <v>30</v>
      </c>
      <c r="B31" s="21">
        <v>34</v>
      </c>
      <c r="C31" s="11" t="s">
        <v>65</v>
      </c>
      <c r="D31" s="11" t="s">
        <v>26</v>
      </c>
      <c r="E31" s="38">
        <v>104.27</v>
      </c>
      <c r="F31" s="39">
        <v>156.405</v>
      </c>
      <c r="H31" s="10"/>
      <c r="I31" s="10"/>
      <c r="J31" s="11"/>
    </row>
    <row r="32" spans="1:10" ht="12.75">
      <c r="A32" s="29">
        <f t="shared" si="0"/>
        <v>31</v>
      </c>
      <c r="B32" s="21">
        <v>46</v>
      </c>
      <c r="C32" s="11" t="s">
        <v>52</v>
      </c>
      <c r="D32" s="17" t="s">
        <v>14</v>
      </c>
      <c r="E32" s="38">
        <v>104.25</v>
      </c>
      <c r="F32" s="39">
        <v>156.375</v>
      </c>
      <c r="H32" s="10"/>
      <c r="I32" s="10"/>
      <c r="J32" s="11"/>
    </row>
    <row r="33" spans="1:10" ht="12.75">
      <c r="A33" s="29">
        <f t="shared" si="0"/>
        <v>32</v>
      </c>
      <c r="B33" s="21">
        <v>36</v>
      </c>
      <c r="C33" s="11" t="s">
        <v>82</v>
      </c>
      <c r="D33" s="11" t="s">
        <v>8</v>
      </c>
      <c r="E33" s="38">
        <v>103.75</v>
      </c>
      <c r="F33" s="39">
        <v>155.625</v>
      </c>
      <c r="H33" s="10"/>
      <c r="I33" s="10"/>
      <c r="J33" s="11"/>
    </row>
    <row r="34" spans="1:10" ht="12.75">
      <c r="A34" s="29">
        <f t="shared" si="0"/>
        <v>33</v>
      </c>
      <c r="B34" s="21">
        <v>62</v>
      </c>
      <c r="C34" s="11" t="s">
        <v>85</v>
      </c>
      <c r="D34" s="17" t="s">
        <v>72</v>
      </c>
      <c r="E34" s="38">
        <v>103.53</v>
      </c>
      <c r="F34" s="39">
        <v>155.29500000000002</v>
      </c>
      <c r="H34" s="10"/>
      <c r="I34" s="10"/>
      <c r="J34" s="11"/>
    </row>
    <row r="35" spans="1:10" ht="12.75">
      <c r="A35" s="29">
        <f t="shared" si="0"/>
        <v>34</v>
      </c>
      <c r="B35" s="21">
        <v>40</v>
      </c>
      <c r="C35" s="11" t="s">
        <v>69</v>
      </c>
      <c r="D35" s="17" t="s">
        <v>14</v>
      </c>
      <c r="E35" s="38">
        <v>100.07</v>
      </c>
      <c r="F35" s="39">
        <v>150.105</v>
      </c>
      <c r="H35" s="10"/>
      <c r="I35" s="10"/>
      <c r="J35" s="11"/>
    </row>
    <row r="36" spans="1:10" ht="12.75">
      <c r="A36" s="29">
        <f t="shared" si="0"/>
        <v>35</v>
      </c>
      <c r="B36" s="21">
        <v>56</v>
      </c>
      <c r="C36" s="11" t="s">
        <v>54</v>
      </c>
      <c r="D36" s="17" t="s">
        <v>33</v>
      </c>
      <c r="E36" s="38">
        <v>97.98</v>
      </c>
      <c r="F36" s="39">
        <v>146.97</v>
      </c>
      <c r="H36" s="10"/>
      <c r="I36" s="10"/>
      <c r="J36" s="11"/>
    </row>
    <row r="37" spans="1:10" ht="12.75">
      <c r="A37" s="29">
        <f t="shared" si="0"/>
        <v>36</v>
      </c>
      <c r="B37" s="21">
        <v>60</v>
      </c>
      <c r="C37" s="11" t="s">
        <v>43</v>
      </c>
      <c r="D37" s="17" t="s">
        <v>26</v>
      </c>
      <c r="E37" s="38">
        <v>96.55</v>
      </c>
      <c r="F37" s="39">
        <v>144.825</v>
      </c>
      <c r="H37" s="10"/>
      <c r="I37" s="10"/>
      <c r="J37" s="11"/>
    </row>
    <row r="38" spans="1:10" ht="12.75">
      <c r="A38" s="29">
        <f t="shared" si="0"/>
        <v>37</v>
      </c>
      <c r="B38" s="21">
        <v>57</v>
      </c>
      <c r="C38" s="11" t="s">
        <v>74</v>
      </c>
      <c r="D38" s="17" t="s">
        <v>40</v>
      </c>
      <c r="E38" s="38">
        <v>92.52</v>
      </c>
      <c r="F38" s="39">
        <v>138.78</v>
      </c>
      <c r="H38" s="10"/>
      <c r="I38" s="10"/>
      <c r="J38" s="11"/>
    </row>
    <row r="39" spans="1:10" ht="12.75">
      <c r="A39" s="29">
        <f t="shared" si="0"/>
        <v>38</v>
      </c>
      <c r="B39" s="21">
        <v>50</v>
      </c>
      <c r="C39" s="11" t="s">
        <v>32</v>
      </c>
      <c r="D39" s="17" t="s">
        <v>33</v>
      </c>
      <c r="E39" s="38">
        <v>0</v>
      </c>
      <c r="F39" s="39">
        <v>0</v>
      </c>
      <c r="H39" s="10"/>
      <c r="I39" s="10"/>
      <c r="J39" s="11"/>
    </row>
    <row r="40" spans="2:6" ht="12.75">
      <c r="B40" s="21"/>
      <c r="C40" s="20"/>
      <c r="D40" s="20"/>
      <c r="E40" s="41"/>
      <c r="F40" s="39"/>
    </row>
    <row r="41" spans="2:6" ht="12.75">
      <c r="B41" s="21"/>
      <c r="C41" s="20"/>
      <c r="D41" s="20"/>
      <c r="E41" s="41"/>
      <c r="F41" s="39"/>
    </row>
    <row r="42" spans="2:6" ht="12.75">
      <c r="B42" s="21"/>
      <c r="C42" s="20"/>
      <c r="D42" s="20"/>
      <c r="E42" s="41"/>
      <c r="F42" s="39"/>
    </row>
    <row r="43" spans="2:6" ht="12.75">
      <c r="B43" s="21"/>
      <c r="C43" s="20"/>
      <c r="D43" s="20"/>
      <c r="E43" s="41"/>
      <c r="F43" s="39"/>
    </row>
  </sheetData>
  <sheetProtection/>
  <printOptions/>
  <pageMargins left="0.787401575" right="0.787401575" top="1.38" bottom="0.984251969" header="0.4921259845" footer="0.4921259845"/>
  <pageSetup orientation="portrait" paperSize="9" r:id="rId3"/>
  <headerFooter alignWithMargins="0">
    <oddHeader>&amp;L
&amp;"MS Sans Serif,Fett Kursiv"Gewicht Weit Zweihand 18g&amp;C&amp;"Microsoft Sans Serif,Fett"&amp;14European Championship in Casting Sport
Malmö - Sweden   05. - 09.09.2007
&amp;G&amp;R
&amp;"MS Sans Serif,Fett Kursiv"Spinning Distance Double Handed 18g</oddHeader>
    <oddFooter>&amp;L&amp;G&amp;C&amp;G&amp;R&amp;O&amp;G
&amp;"Microsoft Sans Serif,Standard"&amp;8Verband Deutscher Sportfischer e. V.</oddFooter>
  </headerFooter>
  <legacyDrawing r:id="rId1"/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D39" sqref="D39"/>
    </sheetView>
  </sheetViews>
  <sheetFormatPr defaultColWidth="11.421875" defaultRowHeight="12.75"/>
  <cols>
    <col min="1" max="1" width="3.00390625" style="40" bestFit="1" customWidth="1"/>
    <col min="2" max="2" width="4.7109375" style="40" bestFit="1" customWidth="1"/>
    <col min="3" max="3" width="22.28125" style="25" bestFit="1" customWidth="1"/>
    <col min="4" max="4" width="22.7109375" style="25" bestFit="1" customWidth="1"/>
    <col min="5" max="5" width="8.421875" style="72" bestFit="1" customWidth="1"/>
    <col min="6" max="6" width="7.28125" style="80" bestFit="1" customWidth="1"/>
    <col min="7" max="8" width="8.421875" style="72" bestFit="1" customWidth="1"/>
    <col min="9" max="16384" width="11.421875" style="25" customWidth="1"/>
  </cols>
  <sheetData>
    <row r="1" spans="1:12" s="23" customFormat="1" ht="12.75">
      <c r="A1" s="74" t="s">
        <v>0</v>
      </c>
      <c r="B1" s="75" t="s">
        <v>1</v>
      </c>
      <c r="C1" s="76" t="s">
        <v>2</v>
      </c>
      <c r="D1" s="76" t="s">
        <v>3</v>
      </c>
      <c r="E1" s="77" t="s">
        <v>124</v>
      </c>
      <c r="F1" s="78" t="s">
        <v>135</v>
      </c>
      <c r="G1" s="77" t="s">
        <v>136</v>
      </c>
      <c r="H1" s="77" t="s">
        <v>126</v>
      </c>
      <c r="I1" s="6"/>
      <c r="J1" s="6"/>
      <c r="K1" s="6"/>
      <c r="L1" s="6"/>
    </row>
    <row r="2" spans="1:12" ht="25.5" customHeight="1">
      <c r="A2" s="29">
        <v>1</v>
      </c>
      <c r="B2" s="7">
        <v>21</v>
      </c>
      <c r="C2" s="43" t="s">
        <v>37</v>
      </c>
      <c r="D2" s="8" t="s">
        <v>14</v>
      </c>
      <c r="E2" s="71">
        <v>521.24</v>
      </c>
      <c r="F2" s="79">
        <v>153.12</v>
      </c>
      <c r="G2" s="71">
        <v>164.39999999999998</v>
      </c>
      <c r="H2" s="71">
        <v>838.76</v>
      </c>
      <c r="I2" s="10"/>
      <c r="J2" s="10"/>
      <c r="K2" s="10"/>
      <c r="L2" s="11"/>
    </row>
    <row r="3" spans="1:12" ht="12.75">
      <c r="A3" s="29">
        <f>A2+1</f>
        <v>2</v>
      </c>
      <c r="B3" s="7">
        <v>63</v>
      </c>
      <c r="C3" s="43" t="s">
        <v>41</v>
      </c>
      <c r="D3" s="24" t="s">
        <v>14</v>
      </c>
      <c r="E3" s="71">
        <v>521.2</v>
      </c>
      <c r="F3" s="79">
        <v>146.3</v>
      </c>
      <c r="G3" s="71">
        <v>166.44</v>
      </c>
      <c r="H3" s="71">
        <v>833.94</v>
      </c>
      <c r="I3" s="10"/>
      <c r="J3" s="10"/>
      <c r="K3" s="10"/>
      <c r="L3" s="11"/>
    </row>
    <row r="4" spans="1:12" ht="12.75">
      <c r="A4" s="29">
        <f aca="true" t="shared" si="0" ref="A4:A35">A3+1</f>
        <v>3</v>
      </c>
      <c r="B4" s="7">
        <v>31</v>
      </c>
      <c r="C4" s="43" t="s">
        <v>56</v>
      </c>
      <c r="D4" s="24" t="s">
        <v>8</v>
      </c>
      <c r="E4" s="71">
        <v>500.43499999999995</v>
      </c>
      <c r="F4" s="79">
        <v>156.58999999999997</v>
      </c>
      <c r="G4" s="71">
        <v>169.23</v>
      </c>
      <c r="H4" s="71">
        <v>826.2549999999999</v>
      </c>
      <c r="I4" s="10"/>
      <c r="J4" s="10"/>
      <c r="K4" s="10"/>
      <c r="L4" s="11"/>
    </row>
    <row r="5" spans="1:12" ht="23.25" customHeight="1">
      <c r="A5" s="21">
        <f t="shared" si="0"/>
        <v>4</v>
      </c>
      <c r="B5" s="14">
        <v>46</v>
      </c>
      <c r="C5" s="44" t="s">
        <v>52</v>
      </c>
      <c r="D5" s="17" t="s">
        <v>14</v>
      </c>
      <c r="E5" s="72">
        <v>514.46</v>
      </c>
      <c r="F5" s="80">
        <v>154.47</v>
      </c>
      <c r="G5" s="72">
        <v>156.375</v>
      </c>
      <c r="H5" s="72">
        <v>825.3050000000001</v>
      </c>
      <c r="I5" s="10"/>
      <c r="J5" s="10"/>
      <c r="K5" s="10"/>
      <c r="L5" s="11"/>
    </row>
    <row r="6" spans="1:12" ht="12.75">
      <c r="A6" s="21">
        <f t="shared" si="0"/>
        <v>5</v>
      </c>
      <c r="B6" s="14">
        <v>49</v>
      </c>
      <c r="C6" s="50" t="s">
        <v>46</v>
      </c>
      <c r="D6" s="17" t="s">
        <v>14</v>
      </c>
      <c r="E6" s="72">
        <v>510.87</v>
      </c>
      <c r="F6" s="80">
        <v>146.94</v>
      </c>
      <c r="G6" s="72">
        <v>166.155</v>
      </c>
      <c r="H6" s="72">
        <v>823.9649999999999</v>
      </c>
      <c r="I6" s="10"/>
      <c r="J6" s="10"/>
      <c r="K6" s="10"/>
      <c r="L6" s="17"/>
    </row>
    <row r="7" spans="1:12" ht="12.75">
      <c r="A7" s="21">
        <f t="shared" si="0"/>
        <v>6</v>
      </c>
      <c r="B7" s="14">
        <v>32</v>
      </c>
      <c r="C7" s="44" t="s">
        <v>39</v>
      </c>
      <c r="D7" s="11" t="s">
        <v>40</v>
      </c>
      <c r="E7" s="72">
        <v>520.065</v>
      </c>
      <c r="F7" s="80">
        <v>141.35</v>
      </c>
      <c r="G7" s="72">
        <v>159.93</v>
      </c>
      <c r="H7" s="72">
        <v>821.345</v>
      </c>
      <c r="I7" s="10"/>
      <c r="J7" s="10"/>
      <c r="K7" s="10"/>
      <c r="L7" s="11"/>
    </row>
    <row r="8" spans="1:12" ht="12.75">
      <c r="A8" s="21">
        <f t="shared" si="0"/>
        <v>7</v>
      </c>
      <c r="B8" s="14">
        <v>61</v>
      </c>
      <c r="C8" s="44" t="s">
        <v>62</v>
      </c>
      <c r="D8" s="17" t="s">
        <v>14</v>
      </c>
      <c r="E8" s="72">
        <v>503.80999999999995</v>
      </c>
      <c r="F8" s="80">
        <v>151.5</v>
      </c>
      <c r="G8" s="72">
        <v>165.435</v>
      </c>
      <c r="H8" s="72">
        <v>820.7449999999999</v>
      </c>
      <c r="I8" s="10"/>
      <c r="J8" s="10"/>
      <c r="K8" s="10"/>
      <c r="L8" s="11"/>
    </row>
    <row r="9" spans="1:12" ht="12.75">
      <c r="A9" s="21">
        <f t="shared" si="0"/>
        <v>8</v>
      </c>
      <c r="B9" s="14">
        <v>53</v>
      </c>
      <c r="C9" s="44" t="s">
        <v>57</v>
      </c>
      <c r="D9" s="17" t="s">
        <v>8</v>
      </c>
      <c r="E9" s="72">
        <v>505.57</v>
      </c>
      <c r="F9" s="80">
        <v>150.92000000000002</v>
      </c>
      <c r="G9" s="72">
        <v>163.64999999999998</v>
      </c>
      <c r="H9" s="72">
        <v>820.14</v>
      </c>
      <c r="I9" s="10"/>
      <c r="J9" s="10"/>
      <c r="K9" s="10"/>
      <c r="L9" s="11"/>
    </row>
    <row r="10" spans="1:12" ht="12.75">
      <c r="A10" s="21">
        <f t="shared" si="0"/>
        <v>9</v>
      </c>
      <c r="B10" s="14">
        <v>47</v>
      </c>
      <c r="C10" s="50" t="s">
        <v>61</v>
      </c>
      <c r="D10" s="17" t="s">
        <v>33</v>
      </c>
      <c r="E10" s="72">
        <v>495.29999999999995</v>
      </c>
      <c r="F10" s="80">
        <v>152</v>
      </c>
      <c r="G10" s="72">
        <v>168.855</v>
      </c>
      <c r="H10" s="72">
        <v>816.155</v>
      </c>
      <c r="I10" s="10"/>
      <c r="J10" s="10"/>
      <c r="K10" s="10"/>
      <c r="L10" s="11"/>
    </row>
    <row r="11" spans="1:12" ht="12.75">
      <c r="A11" s="21">
        <f t="shared" si="0"/>
        <v>10</v>
      </c>
      <c r="B11" s="14">
        <v>37</v>
      </c>
      <c r="C11" s="44" t="s">
        <v>50</v>
      </c>
      <c r="D11" s="17" t="s">
        <v>33</v>
      </c>
      <c r="E11" s="72">
        <v>502.245</v>
      </c>
      <c r="F11" s="80">
        <v>146.55</v>
      </c>
      <c r="G11" s="72">
        <v>162.675</v>
      </c>
      <c r="H11" s="72">
        <v>811.47</v>
      </c>
      <c r="I11" s="10"/>
      <c r="J11" s="10"/>
      <c r="K11" s="10"/>
      <c r="L11" s="11"/>
    </row>
    <row r="12" spans="1:12" ht="12.75">
      <c r="A12" s="21">
        <f t="shared" si="0"/>
        <v>11</v>
      </c>
      <c r="B12" s="14">
        <v>24</v>
      </c>
      <c r="C12" s="44" t="s">
        <v>42</v>
      </c>
      <c r="D12" s="17" t="s">
        <v>40</v>
      </c>
      <c r="E12" s="72">
        <v>494.28499999999997</v>
      </c>
      <c r="F12" s="80">
        <v>146.55</v>
      </c>
      <c r="G12" s="72">
        <v>166.755</v>
      </c>
      <c r="H12" s="72">
        <v>807.59</v>
      </c>
      <c r="I12" s="10"/>
      <c r="J12" s="10"/>
      <c r="K12" s="10"/>
      <c r="L12" s="11"/>
    </row>
    <row r="13" spans="1:12" ht="12.75">
      <c r="A13" s="21">
        <f t="shared" si="0"/>
        <v>12</v>
      </c>
      <c r="B13" s="14">
        <v>51</v>
      </c>
      <c r="C13" s="44" t="s">
        <v>60</v>
      </c>
      <c r="D13" s="17" t="s">
        <v>33</v>
      </c>
      <c r="E13" s="72">
        <v>496.30500000000006</v>
      </c>
      <c r="F13" s="80">
        <v>146.49</v>
      </c>
      <c r="G13" s="72">
        <v>161.57999999999998</v>
      </c>
      <c r="H13" s="72">
        <v>804.375</v>
      </c>
      <c r="I13" s="10"/>
      <c r="J13" s="10"/>
      <c r="K13" s="10"/>
      <c r="L13" s="11"/>
    </row>
    <row r="14" spans="1:12" ht="12.75">
      <c r="A14" s="21">
        <f t="shared" si="0"/>
        <v>13</v>
      </c>
      <c r="B14" s="14">
        <v>27</v>
      </c>
      <c r="C14" s="44" t="s">
        <v>36</v>
      </c>
      <c r="D14" s="11" t="s">
        <v>8</v>
      </c>
      <c r="E14" s="72">
        <v>500.58000000000004</v>
      </c>
      <c r="F14" s="80">
        <v>142.11</v>
      </c>
      <c r="G14" s="72">
        <v>159.84</v>
      </c>
      <c r="H14" s="72">
        <v>802.5300000000001</v>
      </c>
      <c r="I14" s="10"/>
      <c r="J14" s="10"/>
      <c r="K14" s="10"/>
      <c r="L14" s="11"/>
    </row>
    <row r="15" spans="1:12" ht="12.75">
      <c r="A15" s="21">
        <f t="shared" si="0"/>
        <v>14</v>
      </c>
      <c r="B15" s="14">
        <v>59</v>
      </c>
      <c r="C15" s="44" t="s">
        <v>81</v>
      </c>
      <c r="D15" s="11" t="s">
        <v>26</v>
      </c>
      <c r="E15" s="72">
        <v>496.59000000000003</v>
      </c>
      <c r="F15" s="80">
        <v>147.1</v>
      </c>
      <c r="G15" s="72">
        <v>157.755</v>
      </c>
      <c r="H15" s="72">
        <v>801.445</v>
      </c>
      <c r="I15" s="10"/>
      <c r="J15" s="10"/>
      <c r="K15" s="10"/>
      <c r="L15" s="11"/>
    </row>
    <row r="16" spans="1:12" ht="12.75">
      <c r="A16" s="21">
        <f t="shared" si="0"/>
        <v>15</v>
      </c>
      <c r="B16" s="14">
        <v>71</v>
      </c>
      <c r="C16" s="44" t="s">
        <v>63</v>
      </c>
      <c r="D16" s="11" t="s">
        <v>26</v>
      </c>
      <c r="E16" s="72">
        <v>503.72999999999996</v>
      </c>
      <c r="F16" s="80">
        <v>136.85</v>
      </c>
      <c r="G16" s="72">
        <v>157.635</v>
      </c>
      <c r="H16" s="72">
        <v>798.2149999999999</v>
      </c>
      <c r="I16" s="10"/>
      <c r="J16" s="10"/>
      <c r="K16" s="10"/>
      <c r="L16" s="11"/>
    </row>
    <row r="17" spans="1:12" ht="12.75">
      <c r="A17" s="21">
        <f t="shared" si="0"/>
        <v>16</v>
      </c>
      <c r="B17" s="14">
        <v>36</v>
      </c>
      <c r="C17" s="44" t="s">
        <v>82</v>
      </c>
      <c r="D17" s="11" t="s">
        <v>8</v>
      </c>
      <c r="E17" s="72">
        <v>486.23</v>
      </c>
      <c r="F17" s="80">
        <v>155.22</v>
      </c>
      <c r="G17" s="72">
        <v>155.625</v>
      </c>
      <c r="H17" s="72">
        <v>797.075</v>
      </c>
      <c r="I17" s="10"/>
      <c r="J17" s="10"/>
      <c r="K17" s="10"/>
      <c r="L17" s="17"/>
    </row>
    <row r="18" spans="1:12" ht="12.75">
      <c r="A18" s="21">
        <f t="shared" si="0"/>
        <v>17</v>
      </c>
      <c r="B18" s="14">
        <v>76</v>
      </c>
      <c r="C18" s="44" t="s">
        <v>51</v>
      </c>
      <c r="D18" s="11" t="s">
        <v>8</v>
      </c>
      <c r="E18" s="72">
        <v>502.86</v>
      </c>
      <c r="F18" s="80">
        <v>127.8</v>
      </c>
      <c r="G18" s="72">
        <v>163.92000000000002</v>
      </c>
      <c r="H18" s="72">
        <v>794.5799999999999</v>
      </c>
      <c r="I18" s="10"/>
      <c r="J18" s="10"/>
      <c r="K18" s="10"/>
      <c r="L18" s="17"/>
    </row>
    <row r="19" spans="1:12" ht="12.75">
      <c r="A19" s="21">
        <f t="shared" si="0"/>
        <v>18</v>
      </c>
      <c r="B19" s="14">
        <v>41</v>
      </c>
      <c r="C19" s="44" t="s">
        <v>47</v>
      </c>
      <c r="D19" s="11" t="s">
        <v>8</v>
      </c>
      <c r="E19" s="72">
        <v>490.215</v>
      </c>
      <c r="F19" s="80">
        <v>136.61</v>
      </c>
      <c r="G19" s="72">
        <v>166.665</v>
      </c>
      <c r="H19" s="72">
        <v>793.49</v>
      </c>
      <c r="I19" s="10"/>
      <c r="J19" s="10"/>
      <c r="K19" s="10"/>
      <c r="L19" s="11"/>
    </row>
    <row r="20" spans="1:12" ht="12.75">
      <c r="A20" s="21">
        <f t="shared" si="0"/>
        <v>19</v>
      </c>
      <c r="B20" s="14">
        <v>40</v>
      </c>
      <c r="C20" s="44" t="s">
        <v>69</v>
      </c>
      <c r="D20" s="17" t="s">
        <v>14</v>
      </c>
      <c r="E20" s="72">
        <v>498.94</v>
      </c>
      <c r="F20" s="80">
        <v>144.06</v>
      </c>
      <c r="G20" s="72">
        <v>150.105</v>
      </c>
      <c r="H20" s="72">
        <v>793.105</v>
      </c>
      <c r="I20" s="10"/>
      <c r="J20" s="10"/>
      <c r="K20" s="10"/>
      <c r="L20" s="11"/>
    </row>
    <row r="21" spans="1:12" ht="12.75">
      <c r="A21" s="21">
        <f t="shared" si="0"/>
        <v>20</v>
      </c>
      <c r="B21" s="14">
        <v>56</v>
      </c>
      <c r="C21" s="44" t="s">
        <v>54</v>
      </c>
      <c r="D21" s="17" t="s">
        <v>33</v>
      </c>
      <c r="E21" s="72">
        <v>496.59999999999997</v>
      </c>
      <c r="F21" s="80">
        <v>144.85</v>
      </c>
      <c r="G21" s="72">
        <v>146.97</v>
      </c>
      <c r="H21" s="72">
        <v>788.42</v>
      </c>
      <c r="I21" s="10"/>
      <c r="J21" s="10"/>
      <c r="K21" s="10"/>
      <c r="L21" s="11"/>
    </row>
    <row r="22" spans="1:12" ht="12.75">
      <c r="A22" s="21">
        <f t="shared" si="0"/>
        <v>21</v>
      </c>
      <c r="B22" s="14">
        <v>73</v>
      </c>
      <c r="C22" s="44" t="s">
        <v>44</v>
      </c>
      <c r="D22" s="11" t="s">
        <v>33</v>
      </c>
      <c r="E22" s="72">
        <v>469.95500000000004</v>
      </c>
      <c r="F22" s="80">
        <v>138.28</v>
      </c>
      <c r="G22" s="72">
        <v>171.345</v>
      </c>
      <c r="H22" s="72">
        <v>779.58</v>
      </c>
      <c r="I22" s="10"/>
      <c r="J22" s="10"/>
      <c r="K22" s="10"/>
      <c r="L22" s="11"/>
    </row>
    <row r="23" spans="1:12" ht="12.75">
      <c r="A23" s="21">
        <f t="shared" si="0"/>
        <v>22</v>
      </c>
      <c r="B23" s="14">
        <v>60</v>
      </c>
      <c r="C23" s="44" t="s">
        <v>43</v>
      </c>
      <c r="D23" s="17" t="s">
        <v>26</v>
      </c>
      <c r="E23" s="72">
        <v>502.77</v>
      </c>
      <c r="F23" s="80">
        <v>124.34</v>
      </c>
      <c r="G23" s="72">
        <v>144.825</v>
      </c>
      <c r="H23" s="72">
        <v>771.935</v>
      </c>
      <c r="I23" s="10"/>
      <c r="J23" s="10"/>
      <c r="K23" s="10"/>
      <c r="L23" s="11"/>
    </row>
    <row r="24" spans="1:12" ht="12.75">
      <c r="A24" s="21">
        <f t="shared" si="0"/>
        <v>23</v>
      </c>
      <c r="B24" s="14">
        <v>34</v>
      </c>
      <c r="C24" s="44" t="s">
        <v>65</v>
      </c>
      <c r="D24" s="11" t="s">
        <v>26</v>
      </c>
      <c r="E24" s="72">
        <v>481.79499999999996</v>
      </c>
      <c r="F24" s="80">
        <v>131.4</v>
      </c>
      <c r="G24" s="72">
        <v>156.405</v>
      </c>
      <c r="H24" s="72">
        <v>769.5999999999999</v>
      </c>
      <c r="I24" s="10"/>
      <c r="J24" s="10"/>
      <c r="K24" s="10"/>
      <c r="L24" s="11"/>
    </row>
    <row r="25" spans="1:12" ht="12.75">
      <c r="A25" s="21">
        <f t="shared" si="0"/>
        <v>24</v>
      </c>
      <c r="B25" s="14">
        <v>72</v>
      </c>
      <c r="C25" s="44" t="s">
        <v>83</v>
      </c>
      <c r="D25" s="11" t="s">
        <v>68</v>
      </c>
      <c r="E25" s="72">
        <v>464.32</v>
      </c>
      <c r="F25" s="80">
        <v>147.81</v>
      </c>
      <c r="G25" s="72">
        <v>156.52499999999998</v>
      </c>
      <c r="H25" s="72">
        <v>768.655</v>
      </c>
      <c r="I25" s="10"/>
      <c r="J25" s="10"/>
      <c r="K25" s="10"/>
      <c r="L25" s="11"/>
    </row>
    <row r="26" spans="1:12" ht="12.75">
      <c r="A26" s="21">
        <f t="shared" si="0"/>
        <v>25</v>
      </c>
      <c r="B26" s="14">
        <v>66</v>
      </c>
      <c r="C26" s="44" t="s">
        <v>80</v>
      </c>
      <c r="D26" s="17" t="s">
        <v>26</v>
      </c>
      <c r="E26" s="72">
        <v>436.795</v>
      </c>
      <c r="F26" s="80">
        <v>138.19</v>
      </c>
      <c r="G26" s="72">
        <v>169.10999999999999</v>
      </c>
      <c r="H26" s="72">
        <v>744.095</v>
      </c>
      <c r="I26" s="10"/>
      <c r="J26" s="10"/>
      <c r="K26" s="10"/>
      <c r="L26" s="11"/>
    </row>
    <row r="27" spans="1:12" ht="12.75">
      <c r="A27" s="21">
        <f t="shared" si="0"/>
        <v>26</v>
      </c>
      <c r="B27" s="14">
        <v>54</v>
      </c>
      <c r="C27" s="44" t="s">
        <v>77</v>
      </c>
      <c r="D27" s="17" t="s">
        <v>40</v>
      </c>
      <c r="E27" s="72">
        <v>451.30499999999995</v>
      </c>
      <c r="F27" s="80">
        <v>131.11</v>
      </c>
      <c r="G27" s="72">
        <v>160.54500000000002</v>
      </c>
      <c r="H27" s="72">
        <v>742.96</v>
      </c>
      <c r="I27" s="10"/>
      <c r="J27" s="10"/>
      <c r="K27" s="10"/>
      <c r="L27" s="11"/>
    </row>
    <row r="28" spans="1:12" ht="12.75">
      <c r="A28" s="21">
        <f t="shared" si="0"/>
        <v>27</v>
      </c>
      <c r="B28" s="14">
        <v>57</v>
      </c>
      <c r="C28" s="44" t="s">
        <v>74</v>
      </c>
      <c r="D28" s="17" t="s">
        <v>40</v>
      </c>
      <c r="E28" s="72">
        <v>463.27</v>
      </c>
      <c r="F28" s="80">
        <v>130.76</v>
      </c>
      <c r="G28" s="72">
        <v>138.78</v>
      </c>
      <c r="H28" s="72">
        <v>732.81</v>
      </c>
      <c r="I28" s="10"/>
      <c r="J28" s="10"/>
      <c r="K28" s="10"/>
      <c r="L28" s="11"/>
    </row>
    <row r="29" spans="1:12" ht="12.75">
      <c r="A29" s="21">
        <f t="shared" si="0"/>
        <v>28</v>
      </c>
      <c r="B29" s="14">
        <v>74</v>
      </c>
      <c r="C29" s="44" t="s">
        <v>71</v>
      </c>
      <c r="D29" s="11" t="s">
        <v>72</v>
      </c>
      <c r="E29" s="72">
        <v>415.5</v>
      </c>
      <c r="F29" s="80">
        <v>137.33999999999997</v>
      </c>
      <c r="G29" s="72">
        <v>163.395</v>
      </c>
      <c r="H29" s="72">
        <v>716.2349999999999</v>
      </c>
      <c r="I29" s="10"/>
      <c r="J29" s="10"/>
      <c r="K29" s="10"/>
      <c r="L29" s="11"/>
    </row>
    <row r="30" spans="1:12" ht="12.75">
      <c r="A30" s="21">
        <f t="shared" si="0"/>
        <v>29</v>
      </c>
      <c r="B30" s="14">
        <v>62</v>
      </c>
      <c r="C30" s="44" t="s">
        <v>85</v>
      </c>
      <c r="D30" s="17" t="s">
        <v>72</v>
      </c>
      <c r="E30" s="72">
        <v>425.9</v>
      </c>
      <c r="F30" s="80">
        <v>127.4</v>
      </c>
      <c r="G30" s="72">
        <v>155.29500000000002</v>
      </c>
      <c r="H30" s="72">
        <v>708.595</v>
      </c>
      <c r="I30" s="10"/>
      <c r="J30" s="10"/>
      <c r="K30" s="10"/>
      <c r="L30" s="11"/>
    </row>
    <row r="31" spans="1:12" ht="12.75">
      <c r="A31" s="21">
        <f t="shared" si="0"/>
        <v>30</v>
      </c>
      <c r="B31" s="14">
        <v>81</v>
      </c>
      <c r="C31" s="44" t="s">
        <v>88</v>
      </c>
      <c r="D31" s="11" t="s">
        <v>72</v>
      </c>
      <c r="E31" s="72">
        <v>402.495</v>
      </c>
      <c r="F31" s="80">
        <v>139.01999999999998</v>
      </c>
      <c r="G31" s="72">
        <v>160.425</v>
      </c>
      <c r="H31" s="72">
        <v>701.94</v>
      </c>
      <c r="I31" s="10"/>
      <c r="J31" s="10"/>
      <c r="K31" s="10"/>
      <c r="L31" s="11"/>
    </row>
    <row r="32" spans="1:12" ht="12.75">
      <c r="A32" s="21">
        <f t="shared" si="0"/>
        <v>31</v>
      </c>
      <c r="B32" s="14">
        <v>67</v>
      </c>
      <c r="C32" s="44" t="s">
        <v>76</v>
      </c>
      <c r="D32" s="17" t="s">
        <v>72</v>
      </c>
      <c r="E32" s="72">
        <v>399.90999999999997</v>
      </c>
      <c r="F32" s="80">
        <v>127.9</v>
      </c>
      <c r="G32" s="72">
        <v>157.45499999999998</v>
      </c>
      <c r="H32" s="72">
        <v>685.2649999999999</v>
      </c>
      <c r="I32" s="10"/>
      <c r="J32" s="10"/>
      <c r="K32" s="10"/>
      <c r="L32" s="11"/>
    </row>
    <row r="33" spans="1:12" ht="12.75">
      <c r="A33" s="21">
        <f t="shared" si="0"/>
        <v>32</v>
      </c>
      <c r="B33" s="14">
        <v>77</v>
      </c>
      <c r="C33" s="50" t="s">
        <v>87</v>
      </c>
      <c r="D33" s="17" t="s">
        <v>72</v>
      </c>
      <c r="E33" s="72">
        <v>393.47</v>
      </c>
      <c r="F33" s="80">
        <v>119.61</v>
      </c>
      <c r="G33" s="72">
        <v>161.34</v>
      </c>
      <c r="H33" s="72">
        <v>674.4200000000001</v>
      </c>
      <c r="I33" s="10"/>
      <c r="J33" s="10"/>
      <c r="K33" s="10"/>
      <c r="L33" s="11"/>
    </row>
    <row r="34" spans="1:12" ht="12.75">
      <c r="A34" s="21">
        <f t="shared" si="0"/>
        <v>33</v>
      </c>
      <c r="B34" s="14">
        <v>50</v>
      </c>
      <c r="C34" s="44" t="s">
        <v>32</v>
      </c>
      <c r="D34" s="17" t="s">
        <v>33</v>
      </c>
      <c r="E34" s="72">
        <v>509.93</v>
      </c>
      <c r="F34" s="80">
        <v>127.38</v>
      </c>
      <c r="G34" s="72">
        <v>0</v>
      </c>
      <c r="H34" s="72">
        <v>637.31</v>
      </c>
      <c r="I34" s="10"/>
      <c r="J34" s="10"/>
      <c r="K34" s="10"/>
      <c r="L34" s="11"/>
    </row>
    <row r="35" spans="1:12" ht="12.75">
      <c r="A35" s="21">
        <f t="shared" si="0"/>
        <v>34</v>
      </c>
      <c r="B35" s="14">
        <v>38</v>
      </c>
      <c r="C35" s="44" t="s">
        <v>92</v>
      </c>
      <c r="D35" s="11" t="s">
        <v>72</v>
      </c>
      <c r="E35" s="72">
        <v>344.515</v>
      </c>
      <c r="F35" s="80">
        <v>102.92</v>
      </c>
      <c r="G35" s="72">
        <v>159.42000000000002</v>
      </c>
      <c r="H35" s="72">
        <v>606.855</v>
      </c>
      <c r="I35" s="10"/>
      <c r="J35" s="10"/>
      <c r="K35" s="10"/>
      <c r="L35" s="11"/>
    </row>
    <row r="36" spans="2:12" ht="12.75">
      <c r="B36" s="19"/>
      <c r="C36" s="44"/>
      <c r="D36" s="20"/>
      <c r="I36" s="12"/>
      <c r="J36" s="12"/>
      <c r="K36" s="12"/>
      <c r="L36" s="12"/>
    </row>
    <row r="37" spans="2:12" ht="12.75">
      <c r="B37" s="19"/>
      <c r="C37" s="44"/>
      <c r="D37" s="20"/>
      <c r="I37" s="12"/>
      <c r="J37" s="12"/>
      <c r="K37" s="12"/>
      <c r="L37" s="12"/>
    </row>
    <row r="38" spans="2:12" ht="12.75">
      <c r="B38" s="19"/>
      <c r="C38" s="44"/>
      <c r="D38" s="20"/>
      <c r="I38" s="12"/>
      <c r="J38" s="12"/>
      <c r="K38" s="12"/>
      <c r="L38" s="12"/>
    </row>
    <row r="39" spans="2:12" ht="12.75">
      <c r="B39" s="19"/>
      <c r="C39" s="44"/>
      <c r="D39" s="20"/>
      <c r="I39" s="12"/>
      <c r="J39" s="12"/>
      <c r="K39" s="12"/>
      <c r="L39" s="12"/>
    </row>
  </sheetData>
  <sheetProtection/>
  <printOptions/>
  <pageMargins left="0.787401575" right="0.39" top="1.25" bottom="0.84" header="0.41" footer="0.4"/>
  <pageSetup orientation="portrait" paperSize="9" r:id="rId2"/>
  <headerFooter alignWithMargins="0">
    <oddHeader>&amp;L
&amp;"MS Sans Serif,Fett Kursiv"7-Kampf Herren&amp;C&amp;"Microsoft Sans Serif,Fett"&amp;14European Championship in Casting Sport
Malmö - Sweden   05. - 09.09.2007
&amp;G&amp;R
&amp;"MS Sans Serif,Fett Kursiv"Hepathlon Men</oddHeader>
    <oddFooter>&amp;L&amp;G&amp;C&amp;G&amp;R&amp;O&amp;G
&amp;"Microsoft Sans Serif,Standard"&amp;8Verband Deutscher Sportfischer e. V.</oddFooter>
  </headerFooter>
  <legacyDrawingHF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G7" sqref="G7"/>
    </sheetView>
  </sheetViews>
  <sheetFormatPr defaultColWidth="11.421875" defaultRowHeight="12.75"/>
  <cols>
    <col min="1" max="1" width="3.28125" style="40" bestFit="1" customWidth="1"/>
    <col min="2" max="2" width="4.7109375" style="40" bestFit="1" customWidth="1"/>
    <col min="3" max="3" width="17.421875" style="40" bestFit="1" customWidth="1"/>
    <col min="4" max="4" width="19.7109375" style="40" bestFit="1" customWidth="1"/>
    <col min="5" max="5" width="10.421875" style="21" bestFit="1" customWidth="1"/>
    <col min="6" max="6" width="9.28125" style="40" bestFit="1" customWidth="1"/>
    <col min="7" max="7" width="9.140625" style="21" bestFit="1" customWidth="1"/>
    <col min="8" max="8" width="9.28125" style="40" bestFit="1" customWidth="1"/>
    <col min="9" max="16384" width="11.421875" style="25" customWidth="1"/>
  </cols>
  <sheetData>
    <row r="1" spans="1:12" ht="12.75">
      <c r="A1" s="28" t="s">
        <v>0</v>
      </c>
      <c r="B1" s="2" t="s">
        <v>1</v>
      </c>
      <c r="C1" s="3" t="s">
        <v>2</v>
      </c>
      <c r="D1" s="3" t="s">
        <v>3</v>
      </c>
      <c r="E1" s="29" t="s">
        <v>119</v>
      </c>
      <c r="F1" s="54" t="s">
        <v>120</v>
      </c>
      <c r="G1" s="29" t="s">
        <v>121</v>
      </c>
      <c r="H1" s="54" t="s">
        <v>120</v>
      </c>
      <c r="I1" s="6"/>
      <c r="J1" s="6"/>
      <c r="K1" s="6"/>
      <c r="L1" s="6"/>
    </row>
    <row r="2" spans="1:12" ht="23.25" customHeight="1">
      <c r="A2" s="7">
        <v>1</v>
      </c>
      <c r="B2" s="7">
        <v>1</v>
      </c>
      <c r="C2" s="8" t="s">
        <v>7</v>
      </c>
      <c r="D2" s="8" t="s">
        <v>8</v>
      </c>
      <c r="E2" s="55">
        <v>75</v>
      </c>
      <c r="F2" s="56">
        <v>0.003723958333333333</v>
      </c>
      <c r="G2" s="55">
        <v>90</v>
      </c>
      <c r="H2" s="56">
        <v>0.003300462962962963</v>
      </c>
      <c r="I2" s="10"/>
      <c r="J2" s="10"/>
      <c r="K2" s="10"/>
      <c r="L2" s="11"/>
    </row>
    <row r="3" spans="1:12" ht="12.75">
      <c r="A3" s="7">
        <f>A2+1</f>
        <v>2</v>
      </c>
      <c r="B3" s="7">
        <v>7</v>
      </c>
      <c r="C3" s="8" t="s">
        <v>15</v>
      </c>
      <c r="D3" s="8" t="s">
        <v>8</v>
      </c>
      <c r="E3" s="55">
        <v>70</v>
      </c>
      <c r="F3" s="56">
        <v>0.0036159722222222222</v>
      </c>
      <c r="G3" s="55">
        <v>85</v>
      </c>
      <c r="H3" s="56">
        <v>0.0034118055555555555</v>
      </c>
      <c r="I3" s="10"/>
      <c r="J3" s="10"/>
      <c r="K3" s="10"/>
      <c r="L3" s="11"/>
    </row>
    <row r="4" spans="1:12" ht="12.75">
      <c r="A4" s="7">
        <f aca="true" t="shared" si="0" ref="A4:A11">A3+1</f>
        <v>3</v>
      </c>
      <c r="B4" s="7">
        <v>11</v>
      </c>
      <c r="C4" s="8" t="s">
        <v>11</v>
      </c>
      <c r="D4" s="8" t="s">
        <v>12</v>
      </c>
      <c r="E4" s="55">
        <v>45</v>
      </c>
      <c r="F4" s="56">
        <v>0.005689467592592592</v>
      </c>
      <c r="G4" s="55">
        <v>65</v>
      </c>
      <c r="H4" s="56">
        <v>0.0047777777777777775</v>
      </c>
      <c r="I4" s="10"/>
      <c r="J4" s="10"/>
      <c r="K4" s="10"/>
      <c r="L4" s="11"/>
    </row>
    <row r="5" spans="1:12" ht="23.25" customHeight="1">
      <c r="A5" s="7">
        <f t="shared" si="0"/>
        <v>4</v>
      </c>
      <c r="B5" s="14">
        <v>3</v>
      </c>
      <c r="C5" s="11" t="s">
        <v>19</v>
      </c>
      <c r="D5" s="11" t="s">
        <v>14</v>
      </c>
      <c r="E5" s="57">
        <v>45</v>
      </c>
      <c r="F5" s="22">
        <v>0.0042703703703703706</v>
      </c>
      <c r="G5" s="57">
        <v>55</v>
      </c>
      <c r="H5" s="22">
        <v>0.005044212962962963</v>
      </c>
      <c r="I5" s="10"/>
      <c r="J5" s="10"/>
      <c r="K5" s="10"/>
      <c r="L5" s="11"/>
    </row>
    <row r="6" spans="1:12" ht="12.75">
      <c r="A6" s="7">
        <f t="shared" si="0"/>
        <v>5</v>
      </c>
      <c r="B6" s="14">
        <v>9</v>
      </c>
      <c r="C6" s="11" t="s">
        <v>9</v>
      </c>
      <c r="D6" s="11" t="s">
        <v>33</v>
      </c>
      <c r="E6" s="57">
        <v>45</v>
      </c>
      <c r="F6" s="22">
        <v>0.0035444444444444442</v>
      </c>
      <c r="G6" s="57">
        <v>45</v>
      </c>
      <c r="H6" s="22">
        <v>0.003680324074074074</v>
      </c>
      <c r="I6" s="10"/>
      <c r="J6" s="10"/>
      <c r="K6" s="10"/>
      <c r="L6" s="11"/>
    </row>
    <row r="7" spans="1:12" ht="12.75">
      <c r="A7" s="7">
        <f t="shared" si="0"/>
        <v>6</v>
      </c>
      <c r="B7" s="14">
        <v>12</v>
      </c>
      <c r="C7" s="11" t="s">
        <v>28</v>
      </c>
      <c r="D7" s="11" t="s">
        <v>8</v>
      </c>
      <c r="E7" s="57">
        <v>65</v>
      </c>
      <c r="F7" s="22">
        <v>0.005100231481481482</v>
      </c>
      <c r="G7" s="57">
        <v>40</v>
      </c>
      <c r="H7" s="22">
        <v>0.005670833333333333</v>
      </c>
      <c r="I7" s="10"/>
      <c r="J7" s="10"/>
      <c r="K7" s="10"/>
      <c r="L7" s="11"/>
    </row>
    <row r="8" spans="1:12" ht="12.75">
      <c r="A8" s="7">
        <f t="shared" si="0"/>
        <v>7</v>
      </c>
      <c r="B8" s="14">
        <v>2</v>
      </c>
      <c r="C8" s="11" t="s">
        <v>29</v>
      </c>
      <c r="D8" s="11" t="s">
        <v>33</v>
      </c>
      <c r="E8" s="57">
        <v>40</v>
      </c>
      <c r="F8" s="22">
        <v>0.004181365740740741</v>
      </c>
      <c r="G8" s="57"/>
      <c r="H8" s="22"/>
      <c r="I8" s="10"/>
      <c r="J8" s="10"/>
      <c r="K8" s="10"/>
      <c r="L8" s="11"/>
    </row>
    <row r="9" spans="1:12" ht="12.75">
      <c r="A9" s="7">
        <f t="shared" si="0"/>
        <v>8</v>
      </c>
      <c r="B9" s="14">
        <v>16</v>
      </c>
      <c r="C9" s="11" t="s">
        <v>16</v>
      </c>
      <c r="D9" s="11" t="s">
        <v>14</v>
      </c>
      <c r="E9" s="57">
        <v>40</v>
      </c>
      <c r="F9" s="22">
        <v>0.004626851851851852</v>
      </c>
      <c r="G9" s="57"/>
      <c r="H9" s="22"/>
      <c r="I9" s="10"/>
      <c r="J9" s="10"/>
      <c r="K9" s="10"/>
      <c r="L9" s="11"/>
    </row>
    <row r="10" spans="1:12" ht="12.75">
      <c r="A10" s="7">
        <f t="shared" si="0"/>
        <v>9</v>
      </c>
      <c r="B10" s="14">
        <v>18</v>
      </c>
      <c r="C10" s="11" t="s">
        <v>13</v>
      </c>
      <c r="D10" s="11" t="s">
        <v>14</v>
      </c>
      <c r="E10" s="57">
        <v>40</v>
      </c>
      <c r="F10" s="22">
        <v>0.0051660879629629635</v>
      </c>
      <c r="G10" s="57"/>
      <c r="H10" s="22"/>
      <c r="I10" s="10"/>
      <c r="J10" s="10"/>
      <c r="K10" s="10"/>
      <c r="L10" s="11"/>
    </row>
    <row r="11" spans="1:12" ht="12.75">
      <c r="A11" s="7">
        <f t="shared" si="0"/>
        <v>10</v>
      </c>
      <c r="B11" s="14">
        <v>6</v>
      </c>
      <c r="C11" s="11" t="s">
        <v>20</v>
      </c>
      <c r="D11" s="11" t="s">
        <v>33</v>
      </c>
      <c r="E11" s="57">
        <v>35</v>
      </c>
      <c r="F11" s="22">
        <v>0.004013773148148148</v>
      </c>
      <c r="G11" s="57"/>
      <c r="H11" s="22"/>
      <c r="I11" s="10"/>
      <c r="J11" s="10"/>
      <c r="K11" s="10"/>
      <c r="L11" s="11"/>
    </row>
    <row r="12" spans="2:12" ht="12.75">
      <c r="B12" s="19"/>
      <c r="C12" s="20"/>
      <c r="D12" s="20"/>
      <c r="F12" s="58"/>
      <c r="H12" s="22"/>
      <c r="I12" s="12"/>
      <c r="J12" s="12"/>
      <c r="K12" s="12"/>
      <c r="L12" s="12"/>
    </row>
    <row r="13" spans="2:12" ht="12.75">
      <c r="B13" s="19"/>
      <c r="C13" s="20"/>
      <c r="D13" s="20"/>
      <c r="F13" s="58"/>
      <c r="H13" s="22"/>
      <c r="I13" s="12"/>
      <c r="J13" s="12"/>
      <c r="K13" s="12"/>
      <c r="L13" s="12"/>
    </row>
    <row r="14" spans="2:12" ht="12.75">
      <c r="B14" s="19"/>
      <c r="C14" s="20"/>
      <c r="D14" s="20"/>
      <c r="F14" s="58"/>
      <c r="H14" s="22"/>
      <c r="I14" s="12"/>
      <c r="J14" s="12"/>
      <c r="K14" s="12"/>
      <c r="L14" s="12"/>
    </row>
    <row r="15" spans="2:12" ht="12.75">
      <c r="B15" s="19"/>
      <c r="C15" s="20"/>
      <c r="D15" s="20"/>
      <c r="F15" s="58"/>
      <c r="H15" s="22"/>
      <c r="I15" s="12"/>
      <c r="J15" s="12"/>
      <c r="K15" s="12"/>
      <c r="L15" s="12"/>
    </row>
  </sheetData>
  <sheetProtection/>
  <printOptions/>
  <pageMargins left="0.787401575" right="0.46" top="1.4" bottom="0.984251969" header="0.4921259845" footer="0.4921259845"/>
  <pageSetup orientation="portrait" paperSize="9" r:id="rId2"/>
  <headerFooter alignWithMargins="0">
    <oddHeader xml:space="preserve">&amp;L
&amp;"MS Sans Serif,Fett Kursiv"Multi Ziel 18g Damen&amp;C&amp;"Microsoft Sans Serif,Fett"&amp;14European Championship in Casting Sport
Malmö - Sweden   05. - 09.09.2007
&amp;G&amp;R
&amp;"MS Sans Serif,Fett Kursiv"Multiplier Accuracy Skish  18g Ladies </oddHeader>
    <oddFooter>&amp;L&amp;G&amp;C&amp;G&amp;R&amp;O&amp;G
&amp;"Microsoft Sans Serif,Standard"&amp;8Verband Deutscher Sportfischer e. V.</oddFooter>
  </headerFooter>
  <legacyDrawingHF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3.28125" style="40" bestFit="1" customWidth="1"/>
    <col min="2" max="2" width="4.7109375" style="40" bestFit="1" customWidth="1"/>
    <col min="3" max="3" width="22.28125" style="25" bestFit="1" customWidth="1"/>
    <col min="4" max="4" width="19.7109375" style="25" bestFit="1" customWidth="1"/>
    <col min="5" max="5" width="10.421875" style="40" bestFit="1" customWidth="1"/>
    <col min="6" max="6" width="9.28125" style="40" bestFit="1" customWidth="1"/>
    <col min="7" max="7" width="9.140625" style="40" bestFit="1" customWidth="1"/>
    <col min="8" max="8" width="9.28125" style="40" bestFit="1" customWidth="1"/>
    <col min="9" max="16384" width="11.421875" style="25" customWidth="1"/>
  </cols>
  <sheetData>
    <row r="1" spans="1:12" s="23" customFormat="1" ht="12.75">
      <c r="A1" s="28" t="s">
        <v>0</v>
      </c>
      <c r="B1" s="29" t="s">
        <v>1</v>
      </c>
      <c r="C1" s="59" t="s">
        <v>2</v>
      </c>
      <c r="D1" s="59" t="s">
        <v>3</v>
      </c>
      <c r="E1" s="29" t="s">
        <v>119</v>
      </c>
      <c r="F1" s="54" t="s">
        <v>120</v>
      </c>
      <c r="G1" s="29" t="s">
        <v>121</v>
      </c>
      <c r="H1" s="54" t="s">
        <v>120</v>
      </c>
      <c r="I1" s="6"/>
      <c r="J1" s="6"/>
      <c r="K1" s="6"/>
      <c r="L1" s="6"/>
    </row>
    <row r="2" spans="1:12" ht="25.5" customHeight="1">
      <c r="A2" s="29">
        <v>1</v>
      </c>
      <c r="B2" s="29">
        <v>92</v>
      </c>
      <c r="C2" s="43" t="s">
        <v>122</v>
      </c>
      <c r="D2" s="46" t="s">
        <v>68</v>
      </c>
      <c r="E2" s="60">
        <v>80</v>
      </c>
      <c r="F2" s="56">
        <v>0.0026835648148148144</v>
      </c>
      <c r="G2" s="60">
        <v>90</v>
      </c>
      <c r="H2" s="56">
        <v>0.002438657407407407</v>
      </c>
      <c r="I2" s="10"/>
      <c r="J2" s="10"/>
      <c r="K2" s="10"/>
      <c r="L2" s="11"/>
    </row>
    <row r="3" spans="1:12" ht="12.75">
      <c r="A3" s="29">
        <f>A2+1</f>
        <v>2</v>
      </c>
      <c r="B3" s="29">
        <v>27</v>
      </c>
      <c r="C3" s="43" t="s">
        <v>36</v>
      </c>
      <c r="D3" s="46" t="s">
        <v>8</v>
      </c>
      <c r="E3" s="60">
        <v>100</v>
      </c>
      <c r="F3" s="56">
        <v>0.0034562500000000006</v>
      </c>
      <c r="G3" s="60">
        <v>90</v>
      </c>
      <c r="H3" s="56">
        <v>0.0026679398148148144</v>
      </c>
      <c r="I3" s="10"/>
      <c r="J3" s="10"/>
      <c r="K3" s="10"/>
      <c r="L3" s="11"/>
    </row>
    <row r="4" spans="1:12" ht="12.75">
      <c r="A4" s="29">
        <f aca="true" t="shared" si="0" ref="A4:A34">A3+1</f>
        <v>3</v>
      </c>
      <c r="B4" s="29">
        <v>36</v>
      </c>
      <c r="C4" s="43" t="s">
        <v>82</v>
      </c>
      <c r="D4" s="46" t="s">
        <v>8</v>
      </c>
      <c r="E4" s="60">
        <v>90</v>
      </c>
      <c r="F4" s="56">
        <v>0.00458912037037037</v>
      </c>
      <c r="G4" s="60">
        <v>85</v>
      </c>
      <c r="H4" s="56">
        <v>0.004392361111111112</v>
      </c>
      <c r="I4" s="10"/>
      <c r="J4" s="10"/>
      <c r="K4" s="10"/>
      <c r="L4" s="11"/>
    </row>
    <row r="5" spans="1:12" ht="23.25" customHeight="1">
      <c r="A5" s="29">
        <f t="shared" si="0"/>
        <v>4</v>
      </c>
      <c r="B5" s="21">
        <v>93</v>
      </c>
      <c r="C5" s="44" t="s">
        <v>106</v>
      </c>
      <c r="D5" s="51" t="s">
        <v>8</v>
      </c>
      <c r="E5" s="61">
        <v>90</v>
      </c>
      <c r="F5" s="22">
        <v>0.004132523148148148</v>
      </c>
      <c r="G5" s="61">
        <v>80</v>
      </c>
      <c r="H5" s="22">
        <v>0.0026967592592592594</v>
      </c>
      <c r="I5" s="10"/>
      <c r="J5" s="10"/>
      <c r="K5" s="10"/>
      <c r="L5" s="11"/>
    </row>
    <row r="6" spans="1:12" ht="12.75">
      <c r="A6" s="29">
        <f t="shared" si="0"/>
        <v>5</v>
      </c>
      <c r="B6" s="21">
        <v>59</v>
      </c>
      <c r="C6" s="44" t="s">
        <v>81</v>
      </c>
      <c r="D6" s="51" t="s">
        <v>26</v>
      </c>
      <c r="E6" s="61">
        <v>80</v>
      </c>
      <c r="F6" s="22">
        <v>0.0043689814814814815</v>
      </c>
      <c r="G6" s="61">
        <v>80</v>
      </c>
      <c r="H6" s="22">
        <v>0.003987268518518519</v>
      </c>
      <c r="I6" s="10"/>
      <c r="J6" s="10"/>
      <c r="K6" s="10"/>
      <c r="L6" s="17"/>
    </row>
    <row r="7" spans="1:12" ht="12.75">
      <c r="A7" s="29">
        <f t="shared" si="0"/>
        <v>6</v>
      </c>
      <c r="B7" s="21">
        <v>56</v>
      </c>
      <c r="C7" s="44" t="s">
        <v>54</v>
      </c>
      <c r="D7" s="49" t="s">
        <v>33</v>
      </c>
      <c r="E7" s="61">
        <v>75</v>
      </c>
      <c r="F7" s="22">
        <v>0.0033069444444444444</v>
      </c>
      <c r="G7" s="61">
        <v>75</v>
      </c>
      <c r="H7" s="22">
        <v>0.0027108796296296295</v>
      </c>
      <c r="I7" s="10"/>
      <c r="J7" s="10"/>
      <c r="K7" s="10"/>
      <c r="L7" s="11"/>
    </row>
    <row r="8" spans="1:12" ht="12.75">
      <c r="A8" s="29">
        <f t="shared" si="0"/>
        <v>7</v>
      </c>
      <c r="B8" s="21">
        <v>40</v>
      </c>
      <c r="C8" s="44" t="s">
        <v>69</v>
      </c>
      <c r="D8" s="49" t="s">
        <v>14</v>
      </c>
      <c r="E8" s="61">
        <v>80</v>
      </c>
      <c r="F8" s="22">
        <v>0.0032665509259259262</v>
      </c>
      <c r="G8" s="61">
        <v>75</v>
      </c>
      <c r="H8" s="22">
        <v>0.0027449074074074073</v>
      </c>
      <c r="I8" s="10"/>
      <c r="J8" s="10"/>
      <c r="K8" s="10"/>
      <c r="L8" s="11"/>
    </row>
    <row r="9" spans="1:12" ht="12.75">
      <c r="A9" s="29">
        <f t="shared" si="0"/>
        <v>8</v>
      </c>
      <c r="B9" s="21">
        <v>24</v>
      </c>
      <c r="C9" s="44" t="s">
        <v>42</v>
      </c>
      <c r="D9" s="49" t="s">
        <v>40</v>
      </c>
      <c r="E9" s="61">
        <v>85</v>
      </c>
      <c r="F9" s="22">
        <v>0.004410648148148149</v>
      </c>
      <c r="G9" s="61">
        <v>70</v>
      </c>
      <c r="H9" s="22">
        <v>0.004257060185185186</v>
      </c>
      <c r="I9" s="10"/>
      <c r="J9" s="10"/>
      <c r="K9" s="10"/>
      <c r="L9" s="11"/>
    </row>
    <row r="10" spans="1:12" ht="12.75">
      <c r="A10" s="29">
        <f t="shared" si="0"/>
        <v>9</v>
      </c>
      <c r="B10" s="21">
        <v>41</v>
      </c>
      <c r="C10" s="44" t="s">
        <v>47</v>
      </c>
      <c r="D10" s="51" t="s">
        <v>8</v>
      </c>
      <c r="E10" s="61">
        <v>75</v>
      </c>
      <c r="F10" s="22">
        <v>0.004272569444444444</v>
      </c>
      <c r="G10" s="61"/>
      <c r="H10" s="22"/>
      <c r="I10" s="10"/>
      <c r="J10" s="10"/>
      <c r="K10" s="10"/>
      <c r="L10" s="11"/>
    </row>
    <row r="11" spans="1:12" ht="12.75">
      <c r="A11" s="29">
        <f t="shared" si="0"/>
        <v>10</v>
      </c>
      <c r="B11" s="21">
        <v>57</v>
      </c>
      <c r="C11" s="44" t="s">
        <v>74</v>
      </c>
      <c r="D11" s="49" t="s">
        <v>40</v>
      </c>
      <c r="E11" s="61">
        <v>75</v>
      </c>
      <c r="F11" s="22">
        <v>0.004356481481481481</v>
      </c>
      <c r="G11" s="61"/>
      <c r="H11" s="22"/>
      <c r="I11" s="10"/>
      <c r="J11" s="10"/>
      <c r="K11" s="10"/>
      <c r="L11" s="11"/>
    </row>
    <row r="12" spans="1:12" ht="12.75">
      <c r="A12" s="29">
        <f t="shared" si="0"/>
        <v>11</v>
      </c>
      <c r="B12" s="21">
        <v>73</v>
      </c>
      <c r="C12" s="44" t="s">
        <v>44</v>
      </c>
      <c r="D12" s="51" t="s">
        <v>33</v>
      </c>
      <c r="E12" s="61">
        <v>70</v>
      </c>
      <c r="F12" s="22">
        <v>0.002795138888888889</v>
      </c>
      <c r="G12" s="61"/>
      <c r="H12" s="22"/>
      <c r="I12" s="10"/>
      <c r="J12" s="10"/>
      <c r="K12" s="10"/>
      <c r="L12" s="11"/>
    </row>
    <row r="13" spans="1:12" ht="12.75">
      <c r="A13" s="29">
        <f t="shared" si="0"/>
        <v>12</v>
      </c>
      <c r="B13" s="21">
        <v>72</v>
      </c>
      <c r="C13" s="44" t="s">
        <v>83</v>
      </c>
      <c r="D13" s="51" t="s">
        <v>68</v>
      </c>
      <c r="E13" s="61">
        <v>70</v>
      </c>
      <c r="F13" s="22">
        <v>0.0028248842592592596</v>
      </c>
      <c r="G13" s="61"/>
      <c r="H13" s="22"/>
      <c r="I13" s="10"/>
      <c r="J13" s="10"/>
      <c r="K13" s="10"/>
      <c r="L13" s="11"/>
    </row>
    <row r="14" spans="1:12" ht="12.75">
      <c r="A14" s="29">
        <f t="shared" si="0"/>
        <v>13</v>
      </c>
      <c r="B14" s="21">
        <v>46</v>
      </c>
      <c r="C14" s="44" t="s">
        <v>52</v>
      </c>
      <c r="D14" s="49" t="s">
        <v>14</v>
      </c>
      <c r="E14" s="61">
        <v>70</v>
      </c>
      <c r="F14" s="22">
        <v>0.0031990740740740742</v>
      </c>
      <c r="G14" s="61"/>
      <c r="H14" s="22"/>
      <c r="I14" s="10"/>
      <c r="J14" s="10"/>
      <c r="K14" s="10"/>
      <c r="L14" s="11"/>
    </row>
    <row r="15" spans="1:12" ht="12.75">
      <c r="A15" s="29">
        <f t="shared" si="0"/>
        <v>14</v>
      </c>
      <c r="B15" s="21">
        <v>37</v>
      </c>
      <c r="C15" s="44" t="s">
        <v>50</v>
      </c>
      <c r="D15" s="49" t="s">
        <v>33</v>
      </c>
      <c r="E15" s="61">
        <v>70</v>
      </c>
      <c r="F15" s="22">
        <v>0.003410416666666666</v>
      </c>
      <c r="G15" s="61"/>
      <c r="H15" s="22"/>
      <c r="I15" s="10"/>
      <c r="J15" s="10"/>
      <c r="K15" s="10"/>
      <c r="L15" s="11"/>
    </row>
    <row r="16" spans="1:12" ht="12.75">
      <c r="A16" s="29">
        <f t="shared" si="0"/>
        <v>15</v>
      </c>
      <c r="B16" s="21">
        <v>31</v>
      </c>
      <c r="C16" s="44" t="s">
        <v>56</v>
      </c>
      <c r="D16" s="49" t="s">
        <v>8</v>
      </c>
      <c r="E16" s="61">
        <v>70</v>
      </c>
      <c r="F16" s="22">
        <v>0.003911111111111111</v>
      </c>
      <c r="G16" s="61"/>
      <c r="H16" s="22"/>
      <c r="I16" s="10"/>
      <c r="J16" s="10"/>
      <c r="K16" s="10"/>
      <c r="L16" s="17"/>
    </row>
    <row r="17" spans="1:12" ht="12.75">
      <c r="A17" s="29">
        <f t="shared" si="0"/>
        <v>16</v>
      </c>
      <c r="B17" s="21">
        <v>51</v>
      </c>
      <c r="C17" s="44" t="s">
        <v>60</v>
      </c>
      <c r="D17" s="49" t="s">
        <v>33</v>
      </c>
      <c r="E17" s="61">
        <v>70</v>
      </c>
      <c r="F17" s="22">
        <v>0.004172453703703704</v>
      </c>
      <c r="G17" s="61"/>
      <c r="H17" s="22"/>
      <c r="I17" s="10"/>
      <c r="J17" s="10"/>
      <c r="K17" s="10"/>
      <c r="L17" s="17"/>
    </row>
    <row r="18" spans="1:12" ht="12.75">
      <c r="A18" s="29">
        <f t="shared" si="0"/>
        <v>17</v>
      </c>
      <c r="B18" s="21">
        <v>71</v>
      </c>
      <c r="C18" s="44" t="s">
        <v>63</v>
      </c>
      <c r="D18" s="51" t="s">
        <v>26</v>
      </c>
      <c r="E18" s="61">
        <v>70</v>
      </c>
      <c r="F18" s="22">
        <v>0.004415509259259259</v>
      </c>
      <c r="G18" s="61"/>
      <c r="H18" s="22"/>
      <c r="I18" s="10"/>
      <c r="J18" s="10"/>
      <c r="K18" s="10"/>
      <c r="L18" s="11"/>
    </row>
    <row r="19" spans="1:12" ht="12.75">
      <c r="A19" s="29">
        <f t="shared" si="0"/>
        <v>18</v>
      </c>
      <c r="B19" s="21">
        <v>76</v>
      </c>
      <c r="C19" s="44" t="s">
        <v>51</v>
      </c>
      <c r="D19" s="51" t="s">
        <v>8</v>
      </c>
      <c r="E19" s="61">
        <v>65</v>
      </c>
      <c r="F19" s="22">
        <v>0.0029729166666666667</v>
      </c>
      <c r="G19" s="61"/>
      <c r="H19" s="22"/>
      <c r="I19" s="10"/>
      <c r="J19" s="10"/>
      <c r="K19" s="10"/>
      <c r="L19" s="11"/>
    </row>
    <row r="20" spans="1:12" ht="12.75">
      <c r="A20" s="29">
        <f t="shared" si="0"/>
        <v>19</v>
      </c>
      <c r="B20" s="21">
        <v>49</v>
      </c>
      <c r="C20" s="50" t="s">
        <v>46</v>
      </c>
      <c r="D20" s="49" t="s">
        <v>14</v>
      </c>
      <c r="E20" s="61">
        <v>65</v>
      </c>
      <c r="F20" s="22">
        <v>0.0050254629629629625</v>
      </c>
      <c r="G20" s="61"/>
      <c r="H20" s="22"/>
      <c r="I20" s="10"/>
      <c r="J20" s="10"/>
      <c r="K20" s="10"/>
      <c r="L20" s="11"/>
    </row>
    <row r="21" spans="1:12" ht="12.75">
      <c r="A21" s="29">
        <f t="shared" si="0"/>
        <v>20</v>
      </c>
      <c r="B21" s="21">
        <v>61</v>
      </c>
      <c r="C21" s="44" t="s">
        <v>62</v>
      </c>
      <c r="D21" s="49" t="s">
        <v>14</v>
      </c>
      <c r="E21" s="61">
        <v>60</v>
      </c>
      <c r="F21" s="22">
        <v>0.0030795138888888886</v>
      </c>
      <c r="G21" s="61"/>
      <c r="H21" s="22"/>
      <c r="I21" s="10"/>
      <c r="J21" s="10"/>
      <c r="K21" s="10"/>
      <c r="L21" s="11"/>
    </row>
    <row r="22" spans="1:12" ht="12.75">
      <c r="A22" s="29">
        <f t="shared" si="0"/>
        <v>21</v>
      </c>
      <c r="B22" s="21">
        <v>63</v>
      </c>
      <c r="C22" s="44" t="s">
        <v>41</v>
      </c>
      <c r="D22" s="49" t="s">
        <v>14</v>
      </c>
      <c r="E22" s="61">
        <v>60</v>
      </c>
      <c r="F22" s="22">
        <v>0.003363425925925926</v>
      </c>
      <c r="G22" s="61"/>
      <c r="H22" s="22"/>
      <c r="I22" s="10"/>
      <c r="J22" s="10"/>
      <c r="K22" s="10"/>
      <c r="L22" s="11"/>
    </row>
    <row r="23" spans="1:12" ht="12.75">
      <c r="A23" s="29">
        <f t="shared" si="0"/>
        <v>22</v>
      </c>
      <c r="B23" s="21">
        <v>32</v>
      </c>
      <c r="C23" s="44" t="s">
        <v>39</v>
      </c>
      <c r="D23" s="51" t="s">
        <v>40</v>
      </c>
      <c r="E23" s="61">
        <v>60</v>
      </c>
      <c r="F23" s="22">
        <v>0.0033738425925925928</v>
      </c>
      <c r="G23" s="61"/>
      <c r="H23" s="22"/>
      <c r="I23" s="10"/>
      <c r="J23" s="10"/>
      <c r="K23" s="10"/>
      <c r="L23" s="11"/>
    </row>
    <row r="24" spans="1:12" ht="12.75">
      <c r="A24" s="29">
        <f t="shared" si="0"/>
        <v>23</v>
      </c>
      <c r="B24" s="21">
        <v>21</v>
      </c>
      <c r="C24" s="44" t="s">
        <v>37</v>
      </c>
      <c r="D24" s="51" t="s">
        <v>14</v>
      </c>
      <c r="E24" s="61">
        <v>60</v>
      </c>
      <c r="F24" s="22">
        <v>0.003674537037037037</v>
      </c>
      <c r="G24" s="61"/>
      <c r="H24" s="22"/>
      <c r="I24" s="10"/>
      <c r="J24" s="10"/>
      <c r="K24" s="10"/>
      <c r="L24" s="11"/>
    </row>
    <row r="25" spans="1:12" ht="12.75">
      <c r="A25" s="29">
        <f t="shared" si="0"/>
        <v>24</v>
      </c>
      <c r="B25" s="21">
        <v>67</v>
      </c>
      <c r="C25" s="44" t="s">
        <v>76</v>
      </c>
      <c r="D25" s="49" t="s">
        <v>72</v>
      </c>
      <c r="E25" s="61">
        <v>55</v>
      </c>
      <c r="F25" s="22">
        <v>0.003791087962962963</v>
      </c>
      <c r="G25" s="61"/>
      <c r="H25" s="22"/>
      <c r="I25" s="10"/>
      <c r="J25" s="10"/>
      <c r="K25" s="10"/>
      <c r="L25" s="11"/>
    </row>
    <row r="26" spans="1:12" ht="12.75">
      <c r="A26" s="29">
        <f t="shared" si="0"/>
        <v>25</v>
      </c>
      <c r="B26" s="21">
        <v>50</v>
      </c>
      <c r="C26" s="44" t="s">
        <v>32</v>
      </c>
      <c r="D26" s="49" t="s">
        <v>33</v>
      </c>
      <c r="E26" s="61">
        <v>55</v>
      </c>
      <c r="F26" s="22">
        <v>0.004298263888888889</v>
      </c>
      <c r="G26" s="61"/>
      <c r="H26" s="22"/>
      <c r="I26" s="10"/>
      <c r="J26" s="10"/>
      <c r="K26" s="10"/>
      <c r="L26" s="11"/>
    </row>
    <row r="27" spans="1:12" ht="12.75">
      <c r="A27" s="29">
        <f t="shared" si="0"/>
        <v>26</v>
      </c>
      <c r="B27" s="21">
        <v>81</v>
      </c>
      <c r="C27" s="44" t="s">
        <v>88</v>
      </c>
      <c r="D27" s="51" t="s">
        <v>72</v>
      </c>
      <c r="E27" s="61">
        <v>50</v>
      </c>
      <c r="F27" s="22">
        <v>0.002976736111111111</v>
      </c>
      <c r="G27" s="61"/>
      <c r="H27" s="22"/>
      <c r="I27" s="10"/>
      <c r="J27" s="10"/>
      <c r="K27" s="10"/>
      <c r="L27" s="11"/>
    </row>
    <row r="28" spans="1:12" ht="12.75">
      <c r="A28" s="29">
        <f t="shared" si="0"/>
        <v>27</v>
      </c>
      <c r="B28" s="21">
        <v>62</v>
      </c>
      <c r="C28" s="44" t="s">
        <v>85</v>
      </c>
      <c r="D28" s="49" t="s">
        <v>72</v>
      </c>
      <c r="E28" s="61">
        <v>50</v>
      </c>
      <c r="F28" s="22">
        <v>0.0029959490740740745</v>
      </c>
      <c r="G28" s="61"/>
      <c r="H28" s="22"/>
      <c r="I28" s="10"/>
      <c r="J28" s="10"/>
      <c r="K28" s="10"/>
      <c r="L28" s="11"/>
    </row>
    <row r="29" spans="1:12" ht="12.75">
      <c r="A29" s="29">
        <f t="shared" si="0"/>
        <v>28</v>
      </c>
      <c r="B29" s="21">
        <v>47</v>
      </c>
      <c r="C29" s="50" t="s">
        <v>61</v>
      </c>
      <c r="D29" s="49" t="s">
        <v>33</v>
      </c>
      <c r="E29" s="61">
        <v>50</v>
      </c>
      <c r="F29" s="22">
        <v>0.003557986111111111</v>
      </c>
      <c r="G29" s="61"/>
      <c r="H29" s="22"/>
      <c r="I29" s="10"/>
      <c r="J29" s="10"/>
      <c r="K29" s="10"/>
      <c r="L29" s="11"/>
    </row>
    <row r="30" spans="1:12" ht="12.75">
      <c r="A30" s="29">
        <f t="shared" si="0"/>
        <v>29</v>
      </c>
      <c r="B30" s="21">
        <v>34</v>
      </c>
      <c r="C30" s="44" t="s">
        <v>65</v>
      </c>
      <c r="D30" s="51" t="s">
        <v>26</v>
      </c>
      <c r="E30" s="61">
        <v>40</v>
      </c>
      <c r="F30" s="22">
        <v>0.004174305555555555</v>
      </c>
      <c r="G30" s="61"/>
      <c r="H30" s="22"/>
      <c r="I30" s="10"/>
      <c r="J30" s="10"/>
      <c r="K30" s="10"/>
      <c r="L30" s="11"/>
    </row>
    <row r="31" spans="1:12" ht="12.75">
      <c r="A31" s="29">
        <f t="shared" si="0"/>
        <v>30</v>
      </c>
      <c r="B31" s="21">
        <v>77</v>
      </c>
      <c r="C31" s="50" t="s">
        <v>87</v>
      </c>
      <c r="D31" s="49" t="s">
        <v>72</v>
      </c>
      <c r="E31" s="61">
        <v>35</v>
      </c>
      <c r="F31" s="22">
        <v>0.003139583333333333</v>
      </c>
      <c r="G31" s="61"/>
      <c r="H31" s="22"/>
      <c r="I31" s="10"/>
      <c r="J31" s="10"/>
      <c r="K31" s="10"/>
      <c r="L31" s="11"/>
    </row>
    <row r="32" spans="1:12" ht="12.75">
      <c r="A32" s="29">
        <f t="shared" si="0"/>
        <v>31</v>
      </c>
      <c r="B32" s="21">
        <v>38</v>
      </c>
      <c r="C32" s="44" t="s">
        <v>92</v>
      </c>
      <c r="D32" s="51" t="s">
        <v>72</v>
      </c>
      <c r="E32" s="61">
        <v>35</v>
      </c>
      <c r="F32" s="22">
        <v>0.0034245370370370367</v>
      </c>
      <c r="G32" s="61"/>
      <c r="H32" s="22"/>
      <c r="I32" s="10"/>
      <c r="J32" s="10"/>
      <c r="K32" s="10"/>
      <c r="L32" s="11"/>
    </row>
    <row r="33" spans="1:12" ht="12.75">
      <c r="A33" s="29">
        <f t="shared" si="0"/>
        <v>32</v>
      </c>
      <c r="B33" s="21">
        <v>69</v>
      </c>
      <c r="C33" s="44" t="s">
        <v>86</v>
      </c>
      <c r="D33" s="51" t="s">
        <v>68</v>
      </c>
      <c r="E33" s="61">
        <v>35</v>
      </c>
      <c r="F33" s="22">
        <v>0.0036788194444444446</v>
      </c>
      <c r="G33" s="61"/>
      <c r="H33" s="22"/>
      <c r="I33" s="10"/>
      <c r="J33" s="10"/>
      <c r="K33" s="10"/>
      <c r="L33" s="11"/>
    </row>
    <row r="34" spans="1:12" ht="12" customHeight="1">
      <c r="A34" s="29">
        <f t="shared" si="0"/>
        <v>33</v>
      </c>
      <c r="B34" s="21">
        <v>74</v>
      </c>
      <c r="C34" s="44" t="s">
        <v>71</v>
      </c>
      <c r="D34" s="44" t="s">
        <v>72</v>
      </c>
      <c r="E34" s="61">
        <v>30</v>
      </c>
      <c r="F34" s="22">
        <v>0.0034189814814814816</v>
      </c>
      <c r="G34" s="61"/>
      <c r="H34" s="22"/>
      <c r="I34" s="10"/>
      <c r="J34" s="10"/>
      <c r="K34" s="10"/>
      <c r="L34" s="17"/>
    </row>
    <row r="35" spans="2:12" ht="12.75">
      <c r="B35" s="21"/>
      <c r="C35" s="44"/>
      <c r="D35" s="44"/>
      <c r="E35" s="58"/>
      <c r="F35" s="58"/>
      <c r="G35" s="58"/>
      <c r="H35" s="22"/>
      <c r="I35" s="12"/>
      <c r="J35" s="12"/>
      <c r="K35" s="12"/>
      <c r="L35" s="12"/>
    </row>
    <row r="36" spans="2:12" ht="12.75">
      <c r="B36" s="21"/>
      <c r="C36" s="44"/>
      <c r="D36" s="44"/>
      <c r="E36" s="58"/>
      <c r="F36" s="58"/>
      <c r="G36" s="58"/>
      <c r="H36" s="22"/>
      <c r="I36" s="12"/>
      <c r="J36" s="12"/>
      <c r="K36" s="12"/>
      <c r="L36" s="12"/>
    </row>
    <row r="37" spans="2:12" ht="12.75">
      <c r="B37" s="21"/>
      <c r="C37" s="44"/>
      <c r="D37" s="44"/>
      <c r="E37" s="58"/>
      <c r="F37" s="58"/>
      <c r="G37" s="58"/>
      <c r="H37" s="22"/>
      <c r="I37" s="12"/>
      <c r="J37" s="12"/>
      <c r="K37" s="12"/>
      <c r="L37" s="12"/>
    </row>
    <row r="38" spans="2:12" ht="12.75">
      <c r="B38" s="21"/>
      <c r="C38" s="44"/>
      <c r="D38" s="44"/>
      <c r="E38" s="58"/>
      <c r="F38" s="58"/>
      <c r="G38" s="58"/>
      <c r="H38" s="22"/>
      <c r="I38" s="12"/>
      <c r="J38" s="12"/>
      <c r="K38" s="12"/>
      <c r="L38" s="12"/>
    </row>
  </sheetData>
  <sheetProtection/>
  <printOptions/>
  <pageMargins left="0.7874015748031497" right="0.3937007874015748" top="1.3779527559055118" bottom="0.7874015748031497" header="0.3937007874015748" footer="0.3937007874015748"/>
  <pageSetup orientation="portrait" paperSize="9" r:id="rId2"/>
  <headerFooter alignWithMargins="0">
    <oddHeader>&amp;L
&amp;"MS Sans Serif,Fett Kursiv"Multi Ziel 18g Herren&amp;C&amp;"Microsoft Sans Serif,Fett"&amp;14European Championship in Casting Sport
Malmö - Sweden   05. - 09.09.2007
&amp;G&amp;R
&amp;"MS Sans Serif,Fett Kursiv"Multiplier Accuracy Skish  18g Men</oddHeader>
    <oddFooter>&amp;L&amp;G&amp;C&amp;G&amp;R&amp;O&amp;G
&amp;"Microsoft Sans Serif,Standard"&amp;8Verband Deutscher Sportfischer e. V.</oddFooter>
  </headerFooter>
  <legacyDrawingHF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28125" style="40" bestFit="1" customWidth="1"/>
    <col min="2" max="2" width="4.7109375" style="40" bestFit="1" customWidth="1"/>
    <col min="3" max="3" width="17.421875" style="25" bestFit="1" customWidth="1"/>
    <col min="4" max="4" width="19.7109375" style="25" bestFit="1" customWidth="1"/>
    <col min="5" max="5" width="9.8515625" style="41" bestFit="1" customWidth="1"/>
    <col min="6" max="6" width="10.421875" style="39" bestFit="1" customWidth="1"/>
    <col min="7" max="7" width="11.421875" style="40" customWidth="1"/>
    <col min="8" max="16384" width="11.421875" style="12" customWidth="1"/>
  </cols>
  <sheetData>
    <row r="1" spans="1:8" s="1" customFormat="1" ht="12.75">
      <c r="A1" s="28" t="s">
        <v>0</v>
      </c>
      <c r="B1" s="29" t="s">
        <v>1</v>
      </c>
      <c r="C1" s="30" t="s">
        <v>2</v>
      </c>
      <c r="D1" s="30" t="s">
        <v>3</v>
      </c>
      <c r="E1" s="33" t="s">
        <v>104</v>
      </c>
      <c r="F1" s="35" t="s">
        <v>105</v>
      </c>
      <c r="G1" s="33" t="s">
        <v>97</v>
      </c>
      <c r="H1" s="42"/>
    </row>
    <row r="2" spans="1:10" s="37" customFormat="1" ht="23.25" customHeight="1">
      <c r="A2" s="29">
        <v>1</v>
      </c>
      <c r="B2" s="29">
        <v>1</v>
      </c>
      <c r="C2" s="43" t="s">
        <v>7</v>
      </c>
      <c r="D2" s="43" t="s">
        <v>8</v>
      </c>
      <c r="E2" s="31">
        <v>91.53</v>
      </c>
      <c r="F2" s="35">
        <v>137.29500000000002</v>
      </c>
      <c r="G2" s="31">
        <v>94.78</v>
      </c>
      <c r="H2" s="35"/>
      <c r="I2" s="36"/>
      <c r="J2" s="8"/>
    </row>
    <row r="3" spans="1:10" s="37" customFormat="1" ht="12.75">
      <c r="A3" s="29">
        <f>A2+1</f>
        <v>2</v>
      </c>
      <c r="B3" s="29">
        <v>12</v>
      </c>
      <c r="C3" s="43" t="s">
        <v>28</v>
      </c>
      <c r="D3" s="43" t="s">
        <v>8</v>
      </c>
      <c r="E3" s="31">
        <v>89.68</v>
      </c>
      <c r="F3" s="35">
        <v>134.52</v>
      </c>
      <c r="G3" s="31">
        <v>90.12</v>
      </c>
      <c r="H3" s="35"/>
      <c r="I3" s="36"/>
      <c r="J3" s="8"/>
    </row>
    <row r="4" spans="1:10" s="37" customFormat="1" ht="12.75">
      <c r="A4" s="29">
        <f aca="true" t="shared" si="0" ref="A4:A11">A3+1</f>
        <v>3</v>
      </c>
      <c r="B4" s="29">
        <v>7</v>
      </c>
      <c r="C4" s="43" t="s">
        <v>15</v>
      </c>
      <c r="D4" s="43" t="s">
        <v>8</v>
      </c>
      <c r="E4" s="31">
        <v>84.86</v>
      </c>
      <c r="F4" s="35">
        <v>127.28999999999999</v>
      </c>
      <c r="G4" s="31">
        <v>86.65</v>
      </c>
      <c r="H4" s="35"/>
      <c r="I4" s="36"/>
      <c r="J4" s="8"/>
    </row>
    <row r="5" spans="1:10" ht="23.25" customHeight="1">
      <c r="A5" s="29">
        <f t="shared" si="0"/>
        <v>4</v>
      </c>
      <c r="B5" s="21">
        <v>11</v>
      </c>
      <c r="C5" s="44" t="s">
        <v>11</v>
      </c>
      <c r="D5" s="44" t="s">
        <v>12</v>
      </c>
      <c r="E5" s="38">
        <v>78.35</v>
      </c>
      <c r="F5" s="39">
        <v>117.52499999999999</v>
      </c>
      <c r="G5" s="38">
        <v>86.22</v>
      </c>
      <c r="H5" s="39"/>
      <c r="I5" s="10"/>
      <c r="J5" s="11"/>
    </row>
    <row r="6" spans="1:10" ht="12.75">
      <c r="A6" s="29">
        <f t="shared" si="0"/>
        <v>5</v>
      </c>
      <c r="B6" s="21">
        <v>3</v>
      </c>
      <c r="C6" s="44" t="s">
        <v>19</v>
      </c>
      <c r="D6" s="44" t="s">
        <v>14</v>
      </c>
      <c r="E6" s="38">
        <v>77.56</v>
      </c>
      <c r="F6" s="39">
        <v>116.34</v>
      </c>
      <c r="G6" s="38">
        <v>80.59</v>
      </c>
      <c r="H6" s="39"/>
      <c r="I6" s="10"/>
      <c r="J6" s="11"/>
    </row>
    <row r="7" spans="1:10" ht="12.75">
      <c r="A7" s="29">
        <f t="shared" si="0"/>
        <v>6</v>
      </c>
      <c r="B7" s="21">
        <v>6</v>
      </c>
      <c r="C7" s="44" t="s">
        <v>20</v>
      </c>
      <c r="D7" s="44" t="s">
        <v>33</v>
      </c>
      <c r="E7" s="38">
        <v>76.21</v>
      </c>
      <c r="F7" s="39">
        <v>114.315</v>
      </c>
      <c r="G7" s="38">
        <v>78.19</v>
      </c>
      <c r="H7" s="39"/>
      <c r="I7" s="10"/>
      <c r="J7" s="11"/>
    </row>
    <row r="8" spans="1:10" ht="12.75">
      <c r="A8" s="29">
        <f t="shared" si="0"/>
        <v>7</v>
      </c>
      <c r="B8" s="21">
        <v>18</v>
      </c>
      <c r="C8" s="44" t="s">
        <v>13</v>
      </c>
      <c r="D8" s="44" t="s">
        <v>14</v>
      </c>
      <c r="E8" s="38">
        <v>62.85</v>
      </c>
      <c r="F8" s="39">
        <v>94.275</v>
      </c>
      <c r="G8" s="38"/>
      <c r="H8" s="39"/>
      <c r="I8" s="10"/>
      <c r="J8" s="11"/>
    </row>
    <row r="9" spans="1:10" ht="12.75">
      <c r="A9" s="29">
        <f t="shared" si="0"/>
        <v>8</v>
      </c>
      <c r="B9" s="21">
        <v>9</v>
      </c>
      <c r="C9" s="44" t="s">
        <v>9</v>
      </c>
      <c r="D9" s="44" t="s">
        <v>33</v>
      </c>
      <c r="E9" s="38">
        <v>59.26</v>
      </c>
      <c r="F9" s="39">
        <v>88.89</v>
      </c>
      <c r="G9" s="38"/>
      <c r="H9" s="39"/>
      <c r="I9" s="10"/>
      <c r="J9" s="11"/>
    </row>
    <row r="10" spans="1:10" ht="12.75">
      <c r="A10" s="29">
        <f t="shared" si="0"/>
        <v>9</v>
      </c>
      <c r="B10" s="21">
        <v>16</v>
      </c>
      <c r="C10" s="44" t="s">
        <v>16</v>
      </c>
      <c r="D10" s="44" t="s">
        <v>14</v>
      </c>
      <c r="E10" s="38">
        <v>59.14</v>
      </c>
      <c r="F10" s="39">
        <v>88.71000000000001</v>
      </c>
      <c r="H10" s="10"/>
      <c r="I10" s="10"/>
      <c r="J10" s="11"/>
    </row>
    <row r="11" spans="1:10" ht="12.75">
      <c r="A11" s="29">
        <f t="shared" si="0"/>
        <v>10</v>
      </c>
      <c r="B11" s="21">
        <v>2</v>
      </c>
      <c r="C11" s="44" t="s">
        <v>29</v>
      </c>
      <c r="D11" s="44" t="s">
        <v>33</v>
      </c>
      <c r="E11" s="38">
        <v>50.25</v>
      </c>
      <c r="F11" s="39">
        <v>75.375</v>
      </c>
      <c r="H11" s="10"/>
      <c r="I11" s="10"/>
      <c r="J11" s="11"/>
    </row>
    <row r="12" spans="2:4" ht="12.75">
      <c r="B12" s="21"/>
      <c r="C12" s="44"/>
      <c r="D12" s="44"/>
    </row>
    <row r="13" spans="2:4" ht="12.75">
      <c r="B13" s="21"/>
      <c r="C13" s="44"/>
      <c r="D13" s="44"/>
    </row>
    <row r="14" spans="2:4" ht="12.75">
      <c r="B14" s="21"/>
      <c r="C14" s="44"/>
      <c r="D14" s="44"/>
    </row>
    <row r="15" spans="2:4" ht="12.75">
      <c r="B15" s="21"/>
      <c r="C15" s="44"/>
      <c r="D15" s="44"/>
    </row>
    <row r="16" ht="12.75">
      <c r="D16" s="45"/>
    </row>
    <row r="17" ht="12.75">
      <c r="D17" s="45"/>
    </row>
  </sheetData>
  <sheetProtection/>
  <printOptions/>
  <pageMargins left="0.7874015748031497" right="0.3937007874015748" top="1.3779527559055118" bottom="0.7874015748031497" header="0.3937007874015748" footer="0.3937007874015748"/>
  <pageSetup orientation="portrait" paperSize="9" r:id="rId2"/>
  <headerFooter alignWithMargins="0">
    <oddHeader>&amp;L
&amp;"MS Sans Serif,Fett Kursiv"Multi Weit Zweihand 18g  Damen&amp;C&amp;"Microsoft Sans Serif,Fett"&amp;14European Championship in Casting Sport
Malmö - Sweden   05. - 09.09.2007
&amp;G&amp;R
&amp;"MS Sans Serif,Fett Kursiv"Multiplier Distance Double Handed  18g Ladies</oddHeader>
    <oddFooter>&amp;L&amp;G&amp;C&amp;G&amp;R&amp;O&amp;G
&amp;"Microsoft Sans Serif,Standard"&amp;8Verband Deutscher Sportfischer e. V.</oddFooter>
  </headerFooter>
  <legacyDrawingHF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D32" sqref="D32"/>
    </sheetView>
  </sheetViews>
  <sheetFormatPr defaultColWidth="11.421875" defaultRowHeight="12.75"/>
  <cols>
    <col min="1" max="1" width="3.28125" style="40" bestFit="1" customWidth="1"/>
    <col min="2" max="2" width="4.7109375" style="40" bestFit="1" customWidth="1"/>
    <col min="3" max="3" width="22.28125" style="25" bestFit="1" customWidth="1"/>
    <col min="4" max="4" width="19.8515625" style="25" bestFit="1" customWidth="1"/>
    <col min="5" max="5" width="9.8515625" style="41" bestFit="1" customWidth="1"/>
    <col min="6" max="6" width="10.421875" style="39" bestFit="1" customWidth="1"/>
    <col min="7" max="7" width="11.421875" style="40" customWidth="1"/>
    <col min="8" max="16384" width="11.421875" style="25" customWidth="1"/>
  </cols>
  <sheetData>
    <row r="1" spans="1:8" s="1" customFormat="1" ht="12.75">
      <c r="A1" s="28" t="s">
        <v>0</v>
      </c>
      <c r="B1" s="29" t="s">
        <v>1</v>
      </c>
      <c r="C1" s="30" t="s">
        <v>2</v>
      </c>
      <c r="D1" s="30" t="s">
        <v>3</v>
      </c>
      <c r="E1" s="33" t="s">
        <v>104</v>
      </c>
      <c r="F1" s="35" t="s">
        <v>105</v>
      </c>
      <c r="G1" s="33" t="s">
        <v>97</v>
      </c>
      <c r="H1" s="42"/>
    </row>
    <row r="2" spans="1:9" s="47" customFormat="1" ht="23.25" customHeight="1">
      <c r="A2" s="29">
        <v>1</v>
      </c>
      <c r="B2" s="29">
        <v>23</v>
      </c>
      <c r="C2" s="43" t="s">
        <v>100</v>
      </c>
      <c r="D2" s="46" t="s">
        <v>99</v>
      </c>
      <c r="E2" s="31">
        <v>112.54</v>
      </c>
      <c r="F2" s="35">
        <v>168.81</v>
      </c>
      <c r="G2" s="31">
        <v>119.91</v>
      </c>
      <c r="H2" s="35"/>
      <c r="I2" s="8"/>
    </row>
    <row r="3" spans="1:9" s="47" customFormat="1" ht="12.75">
      <c r="A3" s="29">
        <f>A2+1</f>
        <v>2</v>
      </c>
      <c r="B3" s="29">
        <v>93</v>
      </c>
      <c r="C3" s="43" t="s">
        <v>106</v>
      </c>
      <c r="D3" s="46" t="s">
        <v>8</v>
      </c>
      <c r="E3" s="31">
        <v>112.38</v>
      </c>
      <c r="F3" s="35">
        <v>168.57</v>
      </c>
      <c r="G3" s="31">
        <v>116.62</v>
      </c>
      <c r="H3" s="35"/>
      <c r="I3" s="8"/>
    </row>
    <row r="4" spans="1:9" s="47" customFormat="1" ht="12.75">
      <c r="A4" s="29">
        <f aca="true" t="shared" si="0" ref="A4:A36">A3+1</f>
        <v>3</v>
      </c>
      <c r="B4" s="29">
        <v>24</v>
      </c>
      <c r="C4" s="43" t="s">
        <v>42</v>
      </c>
      <c r="D4" s="48" t="s">
        <v>40</v>
      </c>
      <c r="E4" s="31">
        <v>108.07</v>
      </c>
      <c r="F4" s="35">
        <v>162.105</v>
      </c>
      <c r="G4" s="31">
        <v>115.89</v>
      </c>
      <c r="H4" s="35"/>
      <c r="I4" s="8"/>
    </row>
    <row r="5" spans="1:9" ht="23.25" customHeight="1">
      <c r="A5" s="29">
        <f t="shared" si="0"/>
        <v>4</v>
      </c>
      <c r="B5" s="21">
        <v>37</v>
      </c>
      <c r="C5" s="44" t="s">
        <v>50</v>
      </c>
      <c r="D5" s="49" t="s">
        <v>33</v>
      </c>
      <c r="E5" s="38">
        <v>110.75</v>
      </c>
      <c r="F5" s="39">
        <v>166.125</v>
      </c>
      <c r="G5" s="38">
        <v>112.76</v>
      </c>
      <c r="H5" s="39"/>
      <c r="I5" s="11"/>
    </row>
    <row r="6" spans="1:9" ht="12.75">
      <c r="A6" s="29">
        <f t="shared" si="0"/>
        <v>5</v>
      </c>
      <c r="B6" s="21">
        <v>29</v>
      </c>
      <c r="C6" s="50" t="s">
        <v>98</v>
      </c>
      <c r="D6" s="51" t="s">
        <v>99</v>
      </c>
      <c r="E6" s="38">
        <v>105.78</v>
      </c>
      <c r="F6" s="39">
        <v>158.67000000000002</v>
      </c>
      <c r="G6" s="38">
        <v>112.56</v>
      </c>
      <c r="H6" s="39"/>
      <c r="I6" s="11"/>
    </row>
    <row r="7" spans="1:9" ht="12.75">
      <c r="A7" s="29">
        <f t="shared" si="0"/>
        <v>6</v>
      </c>
      <c r="B7" s="21">
        <v>62</v>
      </c>
      <c r="C7" s="44" t="s">
        <v>85</v>
      </c>
      <c r="D7" s="49" t="s">
        <v>72</v>
      </c>
      <c r="E7" s="38">
        <v>103.05</v>
      </c>
      <c r="F7" s="39">
        <v>154.575</v>
      </c>
      <c r="G7" s="38">
        <v>111.17</v>
      </c>
      <c r="H7" s="39"/>
      <c r="I7" s="11"/>
    </row>
    <row r="8" spans="1:9" ht="12.75">
      <c r="A8" s="29">
        <f t="shared" si="0"/>
        <v>7</v>
      </c>
      <c r="B8" s="21">
        <v>27</v>
      </c>
      <c r="C8" s="44" t="s">
        <v>36</v>
      </c>
      <c r="D8" s="51" t="s">
        <v>8</v>
      </c>
      <c r="E8" s="38">
        <v>106.88</v>
      </c>
      <c r="F8" s="39">
        <v>160.32</v>
      </c>
      <c r="G8" s="38">
        <v>109.67</v>
      </c>
      <c r="H8" s="39"/>
      <c r="I8" s="11"/>
    </row>
    <row r="9" spans="1:9" ht="12.75">
      <c r="A9" s="29">
        <f t="shared" si="0"/>
        <v>8</v>
      </c>
      <c r="B9" s="21">
        <v>76</v>
      </c>
      <c r="C9" s="44" t="s">
        <v>51</v>
      </c>
      <c r="D9" s="51" t="s">
        <v>8</v>
      </c>
      <c r="E9" s="38">
        <v>107.96</v>
      </c>
      <c r="F9" s="39">
        <v>161.94</v>
      </c>
      <c r="G9" s="38">
        <v>103.37</v>
      </c>
      <c r="H9" s="39"/>
      <c r="I9" s="17"/>
    </row>
    <row r="10" spans="1:9" ht="12.75">
      <c r="A10" s="29">
        <f t="shared" si="0"/>
        <v>9</v>
      </c>
      <c r="B10" s="21">
        <v>41</v>
      </c>
      <c r="C10" s="44" t="s">
        <v>47</v>
      </c>
      <c r="D10" s="51" t="s">
        <v>8</v>
      </c>
      <c r="E10" s="38">
        <v>102.95</v>
      </c>
      <c r="F10" s="39">
        <v>154.425</v>
      </c>
      <c r="H10" s="10"/>
      <c r="I10" s="11"/>
    </row>
    <row r="11" spans="1:9" ht="12.75">
      <c r="A11" s="29">
        <f t="shared" si="0"/>
        <v>10</v>
      </c>
      <c r="B11" s="21">
        <v>34</v>
      </c>
      <c r="C11" s="44" t="s">
        <v>65</v>
      </c>
      <c r="D11" s="51" t="s">
        <v>26</v>
      </c>
      <c r="E11" s="38">
        <v>102.68</v>
      </c>
      <c r="F11" s="39">
        <v>154.02</v>
      </c>
      <c r="H11" s="10"/>
      <c r="I11" s="11"/>
    </row>
    <row r="12" spans="1:9" ht="12.75">
      <c r="A12" s="29">
        <f t="shared" si="0"/>
        <v>11</v>
      </c>
      <c r="B12" s="21">
        <v>74</v>
      </c>
      <c r="C12" s="44" t="s">
        <v>71</v>
      </c>
      <c r="D12" s="51" t="s">
        <v>72</v>
      </c>
      <c r="E12" s="38">
        <v>102.32</v>
      </c>
      <c r="F12" s="39">
        <v>153.48</v>
      </c>
      <c r="H12" s="10"/>
      <c r="I12" s="11"/>
    </row>
    <row r="13" spans="1:9" ht="12.75">
      <c r="A13" s="29">
        <f t="shared" si="0"/>
        <v>12</v>
      </c>
      <c r="B13" s="21">
        <v>59</v>
      </c>
      <c r="C13" s="44" t="s">
        <v>81</v>
      </c>
      <c r="D13" s="51" t="s">
        <v>26</v>
      </c>
      <c r="E13" s="38">
        <v>102.3</v>
      </c>
      <c r="F13" s="39">
        <v>153.45</v>
      </c>
      <c r="H13" s="10"/>
      <c r="I13" s="11"/>
    </row>
    <row r="14" spans="1:9" ht="12.75">
      <c r="A14" s="29">
        <f t="shared" si="0"/>
        <v>13</v>
      </c>
      <c r="B14" s="21">
        <v>38</v>
      </c>
      <c r="C14" s="44" t="s">
        <v>92</v>
      </c>
      <c r="D14" s="51" t="s">
        <v>72</v>
      </c>
      <c r="E14" s="38">
        <v>101.92</v>
      </c>
      <c r="F14" s="39">
        <v>152.88</v>
      </c>
      <c r="H14" s="10"/>
      <c r="I14" s="11"/>
    </row>
    <row r="15" spans="1:9" ht="12.75">
      <c r="A15" s="29">
        <f t="shared" si="0"/>
        <v>14</v>
      </c>
      <c r="B15" s="21">
        <v>61</v>
      </c>
      <c r="C15" s="44" t="s">
        <v>62</v>
      </c>
      <c r="D15" s="49" t="s">
        <v>14</v>
      </c>
      <c r="E15" s="38">
        <v>100.53</v>
      </c>
      <c r="F15" s="39">
        <v>150.79500000000002</v>
      </c>
      <c r="H15" s="10"/>
      <c r="I15" s="11"/>
    </row>
    <row r="16" spans="1:9" ht="12.75">
      <c r="A16" s="29">
        <f t="shared" si="0"/>
        <v>15</v>
      </c>
      <c r="B16" s="21">
        <v>51</v>
      </c>
      <c r="C16" s="44" t="s">
        <v>60</v>
      </c>
      <c r="D16" s="49" t="s">
        <v>33</v>
      </c>
      <c r="E16" s="38">
        <v>100.19</v>
      </c>
      <c r="F16" s="39">
        <v>150.285</v>
      </c>
      <c r="H16" s="10"/>
      <c r="I16" s="17"/>
    </row>
    <row r="17" spans="1:9" ht="12.75">
      <c r="A17" s="29">
        <f t="shared" si="0"/>
        <v>16</v>
      </c>
      <c r="B17" s="21">
        <v>78</v>
      </c>
      <c r="C17" s="44" t="s">
        <v>101</v>
      </c>
      <c r="D17" s="51" t="s">
        <v>99</v>
      </c>
      <c r="E17" s="38">
        <v>99.52</v>
      </c>
      <c r="F17" s="39">
        <v>149.28</v>
      </c>
      <c r="H17" s="10"/>
      <c r="I17" s="17"/>
    </row>
    <row r="18" spans="1:9" ht="12.75">
      <c r="A18" s="29">
        <f t="shared" si="0"/>
        <v>17</v>
      </c>
      <c r="B18" s="21">
        <v>47</v>
      </c>
      <c r="C18" s="50" t="s">
        <v>61</v>
      </c>
      <c r="D18" s="50" t="s">
        <v>33</v>
      </c>
      <c r="E18" s="38">
        <v>97.95</v>
      </c>
      <c r="F18" s="39">
        <v>146.925</v>
      </c>
      <c r="H18" s="10"/>
      <c r="I18" s="11"/>
    </row>
    <row r="19" spans="1:9" ht="12.75">
      <c r="A19" s="29">
        <f t="shared" si="0"/>
        <v>18</v>
      </c>
      <c r="B19" s="21">
        <v>77</v>
      </c>
      <c r="C19" s="50" t="s">
        <v>87</v>
      </c>
      <c r="D19" s="50" t="s">
        <v>72</v>
      </c>
      <c r="E19" s="38">
        <v>97.88</v>
      </c>
      <c r="F19" s="39">
        <v>146.82</v>
      </c>
      <c r="H19" s="10"/>
      <c r="I19" s="11"/>
    </row>
    <row r="20" spans="1:9" ht="12.75">
      <c r="A20" s="29">
        <f t="shared" si="0"/>
        <v>19</v>
      </c>
      <c r="B20" s="21">
        <v>31</v>
      </c>
      <c r="C20" s="44" t="s">
        <v>56</v>
      </c>
      <c r="D20" s="50" t="s">
        <v>8</v>
      </c>
      <c r="E20" s="38">
        <v>96.69</v>
      </c>
      <c r="F20" s="39">
        <v>145.035</v>
      </c>
      <c r="H20" s="10"/>
      <c r="I20" s="11"/>
    </row>
    <row r="21" spans="1:9" ht="12.75">
      <c r="A21" s="29">
        <f t="shared" si="0"/>
        <v>20</v>
      </c>
      <c r="B21" s="21">
        <v>46</v>
      </c>
      <c r="C21" s="44" t="s">
        <v>52</v>
      </c>
      <c r="D21" s="50" t="s">
        <v>14</v>
      </c>
      <c r="E21" s="38">
        <v>95.22</v>
      </c>
      <c r="F21" s="39">
        <v>142.82999999999998</v>
      </c>
      <c r="H21" s="10"/>
      <c r="I21" s="11"/>
    </row>
    <row r="22" spans="1:9" ht="12.75">
      <c r="A22" s="29">
        <f t="shared" si="0"/>
        <v>21</v>
      </c>
      <c r="B22" s="21">
        <v>21</v>
      </c>
      <c r="C22" s="44" t="s">
        <v>37</v>
      </c>
      <c r="D22" s="44" t="s">
        <v>14</v>
      </c>
      <c r="E22" s="38">
        <v>95.01</v>
      </c>
      <c r="F22" s="39">
        <v>142.51500000000001</v>
      </c>
      <c r="H22" s="10"/>
      <c r="I22" s="11"/>
    </row>
    <row r="23" spans="1:9" ht="12.75">
      <c r="A23" s="29">
        <f t="shared" si="0"/>
        <v>22</v>
      </c>
      <c r="B23" s="21">
        <v>63</v>
      </c>
      <c r="C23" s="44" t="s">
        <v>41</v>
      </c>
      <c r="D23" s="50" t="s">
        <v>14</v>
      </c>
      <c r="E23" s="38">
        <v>94.47</v>
      </c>
      <c r="F23" s="39">
        <v>141.70499999999998</v>
      </c>
      <c r="H23" s="10"/>
      <c r="I23" s="11"/>
    </row>
    <row r="24" spans="1:9" ht="12.75">
      <c r="A24" s="29">
        <f t="shared" si="0"/>
        <v>23</v>
      </c>
      <c r="B24" s="21">
        <v>72</v>
      </c>
      <c r="C24" s="44" t="s">
        <v>83</v>
      </c>
      <c r="D24" s="44" t="s">
        <v>68</v>
      </c>
      <c r="E24" s="38">
        <v>94.15</v>
      </c>
      <c r="F24" s="39">
        <v>141.22500000000002</v>
      </c>
      <c r="H24" s="10"/>
      <c r="I24" s="11"/>
    </row>
    <row r="25" spans="1:9" ht="12.75">
      <c r="A25" s="29">
        <f t="shared" si="0"/>
        <v>24</v>
      </c>
      <c r="B25" s="21">
        <v>57</v>
      </c>
      <c r="C25" s="44" t="s">
        <v>74</v>
      </c>
      <c r="D25" s="50" t="s">
        <v>40</v>
      </c>
      <c r="E25" s="38">
        <v>93.19</v>
      </c>
      <c r="F25" s="39">
        <v>139.785</v>
      </c>
      <c r="H25" s="10"/>
      <c r="I25" s="11"/>
    </row>
    <row r="26" spans="1:9" ht="12.75">
      <c r="A26" s="29">
        <f t="shared" si="0"/>
        <v>25</v>
      </c>
      <c r="B26" s="21">
        <v>40</v>
      </c>
      <c r="C26" s="44" t="s">
        <v>69</v>
      </c>
      <c r="D26" s="50" t="s">
        <v>14</v>
      </c>
      <c r="E26" s="38">
        <v>93.09</v>
      </c>
      <c r="F26" s="39">
        <v>139.635</v>
      </c>
      <c r="H26" s="10"/>
      <c r="I26" s="11"/>
    </row>
    <row r="27" spans="1:9" ht="12.75">
      <c r="A27" s="29">
        <f t="shared" si="0"/>
        <v>26</v>
      </c>
      <c r="B27" s="21">
        <v>73</v>
      </c>
      <c r="C27" s="44" t="s">
        <v>44</v>
      </c>
      <c r="D27" s="44" t="s">
        <v>33</v>
      </c>
      <c r="E27" s="38">
        <v>92.47</v>
      </c>
      <c r="F27" s="39">
        <v>138.70499999999998</v>
      </c>
      <c r="H27" s="10"/>
      <c r="I27" s="11"/>
    </row>
    <row r="28" spans="1:9" ht="12.75">
      <c r="A28" s="29">
        <f t="shared" si="0"/>
        <v>27</v>
      </c>
      <c r="B28" s="21">
        <v>49</v>
      </c>
      <c r="C28" s="50" t="s">
        <v>46</v>
      </c>
      <c r="D28" s="50" t="s">
        <v>14</v>
      </c>
      <c r="E28" s="38">
        <v>91.03</v>
      </c>
      <c r="F28" s="39">
        <v>136.54500000000002</v>
      </c>
      <c r="H28" s="10"/>
      <c r="I28" s="11"/>
    </row>
    <row r="29" spans="1:9" ht="12.75">
      <c r="A29" s="29">
        <f t="shared" si="0"/>
        <v>28</v>
      </c>
      <c r="B29" s="21">
        <v>56</v>
      </c>
      <c r="C29" s="44" t="s">
        <v>54</v>
      </c>
      <c r="D29" s="50" t="s">
        <v>33</v>
      </c>
      <c r="E29" s="38">
        <v>90.74</v>
      </c>
      <c r="F29" s="39">
        <v>136.10999999999999</v>
      </c>
      <c r="H29" s="10"/>
      <c r="I29" s="11"/>
    </row>
    <row r="30" spans="1:9" ht="12.75">
      <c r="A30" s="29">
        <f t="shared" si="0"/>
        <v>29</v>
      </c>
      <c r="B30" s="21">
        <v>32</v>
      </c>
      <c r="C30" s="44" t="s">
        <v>39</v>
      </c>
      <c r="D30" s="44" t="s">
        <v>40</v>
      </c>
      <c r="E30" s="38">
        <v>89.03</v>
      </c>
      <c r="F30" s="39">
        <v>133.54500000000002</v>
      </c>
      <c r="H30" s="10"/>
      <c r="I30" s="11"/>
    </row>
    <row r="31" spans="1:9" ht="12.75">
      <c r="A31" s="29">
        <f t="shared" si="0"/>
        <v>30</v>
      </c>
      <c r="B31" s="21">
        <v>71</v>
      </c>
      <c r="C31" s="44" t="s">
        <v>63</v>
      </c>
      <c r="D31" s="44" t="s">
        <v>26</v>
      </c>
      <c r="E31" s="38">
        <v>87.73</v>
      </c>
      <c r="F31" s="39">
        <v>131.595</v>
      </c>
      <c r="H31" s="10"/>
      <c r="I31" s="11"/>
    </row>
    <row r="32" spans="1:9" ht="12.75">
      <c r="A32" s="29">
        <f t="shared" si="0"/>
        <v>31</v>
      </c>
      <c r="B32" s="21">
        <v>75</v>
      </c>
      <c r="C32" s="44" t="s">
        <v>102</v>
      </c>
      <c r="D32" s="51" t="s">
        <v>103</v>
      </c>
      <c r="E32" s="38">
        <v>78.37</v>
      </c>
      <c r="F32" s="39">
        <v>117.555</v>
      </c>
      <c r="H32" s="10"/>
      <c r="I32" s="11"/>
    </row>
    <row r="33" spans="1:9" ht="12.75">
      <c r="A33" s="29">
        <f t="shared" si="0"/>
        <v>32</v>
      </c>
      <c r="B33" s="21">
        <v>36</v>
      </c>
      <c r="C33" s="44" t="s">
        <v>82</v>
      </c>
      <c r="D33" s="44" t="s">
        <v>8</v>
      </c>
      <c r="E33" s="38">
        <v>0</v>
      </c>
      <c r="F33" s="39">
        <v>0</v>
      </c>
      <c r="H33" s="10"/>
      <c r="I33" s="17"/>
    </row>
    <row r="34" spans="1:9" ht="12.75">
      <c r="A34" s="29">
        <f t="shared" si="0"/>
        <v>33</v>
      </c>
      <c r="B34" s="21">
        <v>50</v>
      </c>
      <c r="C34" s="44" t="s">
        <v>32</v>
      </c>
      <c r="D34" s="50" t="s">
        <v>33</v>
      </c>
      <c r="E34" s="38">
        <v>0</v>
      </c>
      <c r="F34" s="39">
        <v>0</v>
      </c>
      <c r="H34" s="10"/>
      <c r="I34" s="11"/>
    </row>
    <row r="35" spans="1:9" ht="12.75">
      <c r="A35" s="29">
        <f t="shared" si="0"/>
        <v>34</v>
      </c>
      <c r="B35" s="21">
        <v>67</v>
      </c>
      <c r="C35" s="44" t="s">
        <v>76</v>
      </c>
      <c r="D35" s="50" t="s">
        <v>72</v>
      </c>
      <c r="E35" s="38">
        <v>0</v>
      </c>
      <c r="F35" s="39">
        <v>0</v>
      </c>
      <c r="H35" s="10"/>
      <c r="I35" s="11"/>
    </row>
    <row r="36" spans="1:9" ht="12.75">
      <c r="A36" s="29">
        <f t="shared" si="0"/>
        <v>35</v>
      </c>
      <c r="B36" s="21">
        <v>81</v>
      </c>
      <c r="C36" s="44" t="s">
        <v>88</v>
      </c>
      <c r="D36" s="44" t="s">
        <v>72</v>
      </c>
      <c r="E36" s="38">
        <v>0</v>
      </c>
      <c r="F36" s="39">
        <v>0</v>
      </c>
      <c r="H36" s="10"/>
      <c r="I36" s="11"/>
    </row>
    <row r="37" spans="2:9" ht="12.75">
      <c r="B37" s="21"/>
      <c r="C37" s="44"/>
      <c r="D37" s="44"/>
      <c r="H37" s="12"/>
      <c r="I37" s="12"/>
    </row>
    <row r="38" spans="2:9" ht="12.75">
      <c r="B38" s="21"/>
      <c r="C38" s="44"/>
      <c r="D38" s="44"/>
      <c r="H38" s="12"/>
      <c r="I38" s="12"/>
    </row>
    <row r="39" spans="2:9" ht="12.75">
      <c r="B39" s="21"/>
      <c r="C39" s="44"/>
      <c r="D39" s="44"/>
      <c r="H39" s="12"/>
      <c r="I39" s="12"/>
    </row>
    <row r="40" spans="2:9" ht="12.75">
      <c r="B40" s="21"/>
      <c r="C40" s="44"/>
      <c r="D40" s="44"/>
      <c r="H40" s="12"/>
      <c r="I40" s="12"/>
    </row>
  </sheetData>
  <sheetProtection/>
  <printOptions/>
  <pageMargins left="0.7874015748031497" right="0.3937007874015748" top="1.3779527559055118" bottom="0.7874015748031497" header="0.3937007874015748" footer="0.3937007874015748"/>
  <pageSetup orientation="portrait" paperSize="9" r:id="rId2"/>
  <headerFooter alignWithMargins="0">
    <oddHeader>&amp;L
&amp;"MS Sans Serif,Fett Kursiv"Multi Weit Zweihand  18g Herren&amp;C&amp;"Microsoft Sans Serif,Fett"&amp;14European Championship in Casting Sport
Malmö - Sweden   05. - 09.09.2007
&amp;G&amp;R
&amp;"MS Sans Serif,Fett Kursiv"Multiplier Distance Double Handed  18g Men</oddHeader>
    <oddFooter>&amp;L&amp;G&amp;C&amp;G&amp;R&amp;O&amp;G
&amp;"Microsoft Sans Serif,Standard"&amp;8Verband Deutscher Sportfischer e. V.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28125" style="1" bestFit="1" customWidth="1"/>
    <col min="2" max="2" width="4.7109375" style="18" bestFit="1" customWidth="1"/>
    <col min="3" max="3" width="24.421875" style="18" bestFit="1" customWidth="1"/>
    <col min="4" max="4" width="22.7109375" style="18" bestFit="1" customWidth="1"/>
    <col min="5" max="5" width="10.421875" style="25" bestFit="1" customWidth="1"/>
    <col min="6" max="6" width="9.28125" style="25" bestFit="1" customWidth="1"/>
    <col min="7" max="7" width="9.140625" style="25" bestFit="1" customWidth="1"/>
    <col min="8" max="8" width="9.28125" style="25" bestFit="1" customWidth="1"/>
    <col min="9" max="16384" width="11.421875" style="25" customWidth="1"/>
  </cols>
  <sheetData>
    <row r="1" spans="1:12" s="23" customFormat="1" ht="26.25" customHeight="1">
      <c r="A1" s="1" t="s">
        <v>0</v>
      </c>
      <c r="B1" s="2" t="s">
        <v>1</v>
      </c>
      <c r="C1" s="3" t="s">
        <v>2</v>
      </c>
      <c r="D1" s="3" t="s">
        <v>3</v>
      </c>
      <c r="E1" s="81" t="s">
        <v>138</v>
      </c>
      <c r="F1" s="5" t="s">
        <v>139</v>
      </c>
      <c r="G1" s="2" t="s">
        <v>140</v>
      </c>
      <c r="H1" s="5" t="s">
        <v>139</v>
      </c>
      <c r="I1" s="6"/>
      <c r="J1" s="6"/>
      <c r="K1" s="6"/>
      <c r="L1" s="6"/>
    </row>
    <row r="2" spans="1:12" ht="12.75">
      <c r="A2" s="7">
        <v>1</v>
      </c>
      <c r="B2" s="7">
        <v>76</v>
      </c>
      <c r="C2" s="8" t="s">
        <v>51</v>
      </c>
      <c r="D2" s="8" t="s">
        <v>8</v>
      </c>
      <c r="E2" s="13">
        <v>100</v>
      </c>
      <c r="F2" s="9">
        <v>0.0011362268518518518</v>
      </c>
      <c r="G2" s="7">
        <v>100</v>
      </c>
      <c r="H2" s="9">
        <v>0.0008428240740740741</v>
      </c>
      <c r="I2" s="10"/>
      <c r="J2" s="10"/>
      <c r="K2" s="10"/>
      <c r="L2" s="11"/>
    </row>
    <row r="3" spans="1:12" ht="12.75">
      <c r="A3" s="7">
        <f>A2+1</f>
        <v>2</v>
      </c>
      <c r="B3" s="7">
        <v>63</v>
      </c>
      <c r="C3" s="8" t="s">
        <v>41</v>
      </c>
      <c r="D3" s="24" t="s">
        <v>14</v>
      </c>
      <c r="E3" s="66">
        <v>100</v>
      </c>
      <c r="F3" s="56">
        <v>0.0018773148148148145</v>
      </c>
      <c r="G3" s="82">
        <v>100</v>
      </c>
      <c r="H3" s="83">
        <v>0.0014207175925925926</v>
      </c>
      <c r="I3" s="10"/>
      <c r="J3" s="10"/>
      <c r="K3" s="10"/>
      <c r="L3" s="11"/>
    </row>
    <row r="4" spans="1:12" ht="12.75">
      <c r="A4" s="7">
        <f aca="true" t="shared" si="0" ref="A4:A57">A3+1</f>
        <v>3</v>
      </c>
      <c r="B4" s="7">
        <v>31</v>
      </c>
      <c r="C4" s="8" t="s">
        <v>56</v>
      </c>
      <c r="D4" s="24" t="s">
        <v>8</v>
      </c>
      <c r="E4" s="55">
        <v>100</v>
      </c>
      <c r="F4" s="56">
        <v>0.0021475694444444446</v>
      </c>
      <c r="G4" s="82">
        <v>100</v>
      </c>
      <c r="H4" s="83">
        <v>0.0015453703703703703</v>
      </c>
      <c r="I4" s="10"/>
      <c r="J4" s="10"/>
      <c r="K4" s="10"/>
      <c r="L4" s="11"/>
    </row>
    <row r="5" spans="1:12" ht="23.25" customHeight="1">
      <c r="A5" s="7">
        <f t="shared" si="0"/>
        <v>4</v>
      </c>
      <c r="B5" s="14">
        <v>21</v>
      </c>
      <c r="C5" s="11" t="s">
        <v>37</v>
      </c>
      <c r="D5" s="11" t="s">
        <v>14</v>
      </c>
      <c r="E5" s="57">
        <v>100</v>
      </c>
      <c r="F5" s="22">
        <v>0.0017968749999999999</v>
      </c>
      <c r="G5" s="84">
        <v>95</v>
      </c>
      <c r="H5" s="85">
        <v>0.0012270833333333333</v>
      </c>
      <c r="I5" s="10"/>
      <c r="J5" s="10"/>
      <c r="K5" s="10"/>
      <c r="L5" s="11"/>
    </row>
    <row r="6" spans="1:12" ht="12.75">
      <c r="A6" s="7">
        <f t="shared" si="0"/>
        <v>5</v>
      </c>
      <c r="B6" s="14">
        <v>32</v>
      </c>
      <c r="C6" s="11" t="s">
        <v>39</v>
      </c>
      <c r="D6" s="11" t="s">
        <v>40</v>
      </c>
      <c r="E6" s="57">
        <v>100</v>
      </c>
      <c r="F6" s="22">
        <v>0.0017781250000000002</v>
      </c>
      <c r="G6" s="84">
        <v>95</v>
      </c>
      <c r="H6" s="85">
        <v>0.0014136574074074075</v>
      </c>
      <c r="I6" s="10"/>
      <c r="J6" s="10"/>
      <c r="K6" s="10"/>
      <c r="L6" s="11"/>
    </row>
    <row r="7" spans="1:12" ht="12.75">
      <c r="A7" s="7">
        <f t="shared" si="0"/>
        <v>6</v>
      </c>
      <c r="B7" s="14">
        <v>30</v>
      </c>
      <c r="C7" s="11" t="s">
        <v>70</v>
      </c>
      <c r="D7" s="11" t="s">
        <v>22</v>
      </c>
      <c r="E7" s="57">
        <v>100</v>
      </c>
      <c r="F7" s="22">
        <v>0.001761574074074074</v>
      </c>
      <c r="G7" s="84">
        <v>95</v>
      </c>
      <c r="H7" s="85">
        <v>0.0015983796296296295</v>
      </c>
      <c r="I7" s="10"/>
      <c r="J7" s="10"/>
      <c r="K7" s="10"/>
      <c r="L7" s="11"/>
    </row>
    <row r="8" spans="1:12" ht="12.75">
      <c r="A8" s="7">
        <f t="shared" si="0"/>
        <v>7</v>
      </c>
      <c r="B8" s="14">
        <v>36</v>
      </c>
      <c r="C8" s="11" t="s">
        <v>82</v>
      </c>
      <c r="D8" s="11" t="s">
        <v>8</v>
      </c>
      <c r="E8" s="57">
        <v>100</v>
      </c>
      <c r="F8" s="22">
        <v>0.001995023148148148</v>
      </c>
      <c r="G8" s="84">
        <v>90</v>
      </c>
      <c r="H8" s="85">
        <v>0.0011012731481481483</v>
      </c>
      <c r="I8" s="10"/>
      <c r="J8" s="10"/>
      <c r="K8" s="10"/>
      <c r="L8" s="11"/>
    </row>
    <row r="9" spans="1:12" ht="12.75">
      <c r="A9" s="7">
        <f t="shared" si="0"/>
        <v>8</v>
      </c>
      <c r="B9" s="14">
        <v>57</v>
      </c>
      <c r="C9" s="11" t="s">
        <v>74</v>
      </c>
      <c r="D9" s="17" t="s">
        <v>40</v>
      </c>
      <c r="E9" s="57">
        <v>100</v>
      </c>
      <c r="F9" s="22">
        <v>0.0020024305555555555</v>
      </c>
      <c r="G9" s="84">
        <v>90</v>
      </c>
      <c r="H9" s="85">
        <v>0.001840509259259259</v>
      </c>
      <c r="I9" s="10"/>
      <c r="J9" s="10"/>
      <c r="K9" s="10"/>
      <c r="L9" s="11"/>
    </row>
    <row r="10" spans="1:12" ht="12.75">
      <c r="A10" s="7">
        <f t="shared" si="0"/>
        <v>9</v>
      </c>
      <c r="B10" s="14">
        <v>40</v>
      </c>
      <c r="C10" s="11" t="s">
        <v>69</v>
      </c>
      <c r="D10" s="17" t="s">
        <v>14</v>
      </c>
      <c r="E10" s="57">
        <v>100</v>
      </c>
      <c r="F10" s="22">
        <v>0.002273032407407407</v>
      </c>
      <c r="G10" s="84"/>
      <c r="H10" s="85"/>
      <c r="I10" s="10"/>
      <c r="J10" s="10"/>
      <c r="K10" s="10"/>
      <c r="L10" s="17"/>
    </row>
    <row r="11" spans="1:12" ht="12.75">
      <c r="A11" s="7">
        <f t="shared" si="0"/>
        <v>10</v>
      </c>
      <c r="B11" s="14">
        <v>59</v>
      </c>
      <c r="C11" s="11" t="s">
        <v>81</v>
      </c>
      <c r="D11" s="11" t="s">
        <v>26</v>
      </c>
      <c r="E11" s="57">
        <v>100</v>
      </c>
      <c r="F11" s="22">
        <v>0.0023427083333333334</v>
      </c>
      <c r="G11" s="84"/>
      <c r="H11" s="85"/>
      <c r="I11" s="10"/>
      <c r="J11" s="10"/>
      <c r="K11" s="10"/>
      <c r="L11" s="11"/>
    </row>
    <row r="12" spans="1:12" ht="12.75">
      <c r="A12" s="7">
        <f t="shared" si="0"/>
        <v>11</v>
      </c>
      <c r="B12" s="14">
        <v>56</v>
      </c>
      <c r="C12" s="11" t="s">
        <v>54</v>
      </c>
      <c r="D12" s="17" t="s">
        <v>33</v>
      </c>
      <c r="E12" s="57">
        <v>100</v>
      </c>
      <c r="F12" s="22">
        <v>0.0029984953703703706</v>
      </c>
      <c r="G12" s="84"/>
      <c r="H12" s="85"/>
      <c r="I12" s="10"/>
      <c r="J12" s="10"/>
      <c r="K12" s="10"/>
      <c r="L12" s="11"/>
    </row>
    <row r="13" spans="1:12" ht="12.75">
      <c r="A13" s="7">
        <f t="shared" si="0"/>
        <v>12</v>
      </c>
      <c r="B13" s="14">
        <v>50</v>
      </c>
      <c r="C13" s="11" t="s">
        <v>32</v>
      </c>
      <c r="D13" s="17" t="s">
        <v>33</v>
      </c>
      <c r="E13" s="57">
        <v>95</v>
      </c>
      <c r="F13" s="22">
        <v>0.0014879629629629629</v>
      </c>
      <c r="G13" s="84"/>
      <c r="H13" s="85"/>
      <c r="I13" s="10"/>
      <c r="J13" s="10"/>
      <c r="K13" s="10"/>
      <c r="L13" s="11"/>
    </row>
    <row r="14" spans="1:12" ht="12.75">
      <c r="A14" s="7">
        <f t="shared" si="0"/>
        <v>13</v>
      </c>
      <c r="B14" s="14">
        <v>61</v>
      </c>
      <c r="C14" s="11" t="s">
        <v>62</v>
      </c>
      <c r="D14" s="17" t="s">
        <v>14</v>
      </c>
      <c r="E14" s="57">
        <v>95</v>
      </c>
      <c r="F14" s="22">
        <v>0.0016747685185185184</v>
      </c>
      <c r="G14" s="84"/>
      <c r="H14" s="85"/>
      <c r="I14" s="10"/>
      <c r="J14" s="10"/>
      <c r="K14" s="10"/>
      <c r="L14" s="11"/>
    </row>
    <row r="15" spans="1:12" ht="12.75">
      <c r="A15" s="7">
        <f t="shared" si="0"/>
        <v>14</v>
      </c>
      <c r="B15" s="14">
        <v>22</v>
      </c>
      <c r="C15" s="11" t="s">
        <v>48</v>
      </c>
      <c r="D15" s="11" t="s">
        <v>49</v>
      </c>
      <c r="E15" s="57">
        <v>95</v>
      </c>
      <c r="F15" s="22">
        <v>0.0017592592592592592</v>
      </c>
      <c r="G15" s="84"/>
      <c r="H15" s="85"/>
      <c r="I15" s="10"/>
      <c r="J15" s="10"/>
      <c r="K15" s="10"/>
      <c r="L15" s="11"/>
    </row>
    <row r="16" spans="1:12" ht="12.75">
      <c r="A16" s="7">
        <f t="shared" si="0"/>
        <v>15</v>
      </c>
      <c r="B16" s="14">
        <v>25</v>
      </c>
      <c r="C16" s="11" t="s">
        <v>34</v>
      </c>
      <c r="D16" s="11" t="s">
        <v>12</v>
      </c>
      <c r="E16" s="67">
        <v>95</v>
      </c>
      <c r="F16" s="22">
        <v>0.0017638888888888888</v>
      </c>
      <c r="G16" s="84"/>
      <c r="H16" s="85"/>
      <c r="I16" s="10"/>
      <c r="J16" s="10"/>
      <c r="K16" s="10"/>
      <c r="L16" s="11"/>
    </row>
    <row r="17" spans="1:12" ht="12.75">
      <c r="A17" s="7">
        <f t="shared" si="0"/>
        <v>16</v>
      </c>
      <c r="B17" s="14">
        <v>52</v>
      </c>
      <c r="C17" s="11" t="s">
        <v>64</v>
      </c>
      <c r="D17" s="17" t="s">
        <v>22</v>
      </c>
      <c r="E17" s="57">
        <v>95</v>
      </c>
      <c r="F17" s="22">
        <v>0.0017937500000000002</v>
      </c>
      <c r="G17" s="84"/>
      <c r="H17" s="85"/>
      <c r="I17" s="10"/>
      <c r="J17" s="10"/>
      <c r="K17" s="10"/>
      <c r="L17" s="11"/>
    </row>
    <row r="18" spans="1:12" ht="12.75">
      <c r="A18" s="7">
        <f t="shared" si="0"/>
        <v>17</v>
      </c>
      <c r="B18" s="14">
        <v>69</v>
      </c>
      <c r="C18" s="11" t="s">
        <v>86</v>
      </c>
      <c r="D18" s="26" t="s">
        <v>68</v>
      </c>
      <c r="E18" s="57">
        <v>95</v>
      </c>
      <c r="F18" s="22">
        <v>0.0018532407407407406</v>
      </c>
      <c r="G18" s="84"/>
      <c r="H18" s="85"/>
      <c r="I18" s="10"/>
      <c r="J18" s="10"/>
      <c r="K18" s="10"/>
      <c r="L18" s="11"/>
    </row>
    <row r="19" spans="1:12" ht="12.75">
      <c r="A19" s="7">
        <f t="shared" si="0"/>
        <v>18</v>
      </c>
      <c r="B19" s="14">
        <v>71</v>
      </c>
      <c r="C19" s="11" t="s">
        <v>63</v>
      </c>
      <c r="D19" s="26" t="s">
        <v>26</v>
      </c>
      <c r="E19" s="57">
        <v>95</v>
      </c>
      <c r="F19" s="22">
        <v>0.0019328703703703704</v>
      </c>
      <c r="G19" s="21"/>
      <c r="H19" s="22"/>
      <c r="I19" s="10"/>
      <c r="J19" s="10"/>
      <c r="K19" s="10"/>
      <c r="L19" s="11"/>
    </row>
    <row r="20" spans="1:12" ht="12.75">
      <c r="A20" s="7">
        <f t="shared" si="0"/>
        <v>19</v>
      </c>
      <c r="B20" s="14">
        <v>46</v>
      </c>
      <c r="C20" s="11" t="s">
        <v>52</v>
      </c>
      <c r="D20" s="27" t="s">
        <v>14</v>
      </c>
      <c r="E20" s="67">
        <v>95</v>
      </c>
      <c r="F20" s="22">
        <v>0.0020037037037037037</v>
      </c>
      <c r="G20" s="84"/>
      <c r="H20" s="85"/>
      <c r="I20" s="10"/>
      <c r="J20" s="10"/>
      <c r="K20" s="10"/>
      <c r="L20" s="11"/>
    </row>
    <row r="21" spans="1:12" ht="12.75">
      <c r="A21" s="7">
        <f t="shared" si="0"/>
        <v>20</v>
      </c>
      <c r="B21" s="14">
        <v>33</v>
      </c>
      <c r="C21" s="11" t="s">
        <v>45</v>
      </c>
      <c r="D21" s="26" t="s">
        <v>12</v>
      </c>
      <c r="E21" s="57">
        <v>95</v>
      </c>
      <c r="F21" s="22">
        <v>0.00207337962962963</v>
      </c>
      <c r="G21" s="84"/>
      <c r="H21" s="85"/>
      <c r="I21" s="10"/>
      <c r="J21" s="10"/>
      <c r="K21" s="10"/>
      <c r="L21" s="11"/>
    </row>
    <row r="22" spans="1:12" ht="12.75">
      <c r="A22" s="7">
        <f t="shared" si="0"/>
        <v>21</v>
      </c>
      <c r="B22" s="14">
        <v>53</v>
      </c>
      <c r="C22" s="11" t="s">
        <v>57</v>
      </c>
      <c r="D22" s="27" t="s">
        <v>8</v>
      </c>
      <c r="E22" s="57">
        <v>95</v>
      </c>
      <c r="F22" s="22">
        <v>0.0021949074074074076</v>
      </c>
      <c r="G22" s="84"/>
      <c r="H22" s="85"/>
      <c r="I22" s="10"/>
      <c r="J22" s="10"/>
      <c r="K22" s="10"/>
      <c r="L22" s="11"/>
    </row>
    <row r="23" spans="1:12" ht="12.75">
      <c r="A23" s="7">
        <f t="shared" si="0"/>
        <v>22</v>
      </c>
      <c r="B23" s="14">
        <v>28</v>
      </c>
      <c r="C23" s="11" t="s">
        <v>55</v>
      </c>
      <c r="D23" s="26" t="s">
        <v>18</v>
      </c>
      <c r="E23" s="67">
        <v>95</v>
      </c>
      <c r="F23" s="22">
        <v>0.002652777777777778</v>
      </c>
      <c r="G23" s="84"/>
      <c r="H23" s="85"/>
      <c r="I23" s="10"/>
      <c r="J23" s="10"/>
      <c r="K23" s="10"/>
      <c r="L23" s="11"/>
    </row>
    <row r="24" spans="1:12" ht="12.75">
      <c r="A24" s="7">
        <f t="shared" si="0"/>
        <v>23</v>
      </c>
      <c r="B24" s="14">
        <v>80</v>
      </c>
      <c r="C24" s="11" t="s">
        <v>58</v>
      </c>
      <c r="D24" s="26" t="s">
        <v>26</v>
      </c>
      <c r="E24" s="86">
        <v>95</v>
      </c>
      <c r="F24" s="15">
        <v>0.003230092592592593</v>
      </c>
      <c r="G24" s="14"/>
      <c r="H24" s="15"/>
      <c r="I24" s="10"/>
      <c r="J24" s="10"/>
      <c r="K24" s="10"/>
      <c r="L24" s="11"/>
    </row>
    <row r="25" spans="1:12" ht="12.75">
      <c r="A25" s="7">
        <f t="shared" si="0"/>
        <v>24</v>
      </c>
      <c r="B25" s="14">
        <v>43</v>
      </c>
      <c r="C25" s="11" t="s">
        <v>90</v>
      </c>
      <c r="D25" s="27" t="s">
        <v>91</v>
      </c>
      <c r="E25" s="57">
        <v>90</v>
      </c>
      <c r="F25" s="22">
        <v>0.0010579861111111109</v>
      </c>
      <c r="G25" s="84"/>
      <c r="H25" s="85"/>
      <c r="I25" s="10"/>
      <c r="J25" s="10"/>
      <c r="K25" s="10"/>
      <c r="L25" s="11"/>
    </row>
    <row r="26" spans="1:12" ht="12.75">
      <c r="A26" s="7">
        <f t="shared" si="0"/>
        <v>25</v>
      </c>
      <c r="B26" s="14">
        <v>66</v>
      </c>
      <c r="C26" s="11" t="s">
        <v>80</v>
      </c>
      <c r="D26" s="17" t="s">
        <v>26</v>
      </c>
      <c r="E26" s="57">
        <v>90</v>
      </c>
      <c r="F26" s="22">
        <v>0.001760185185185185</v>
      </c>
      <c r="G26" s="84"/>
      <c r="H26" s="85"/>
      <c r="I26" s="10"/>
      <c r="J26" s="10"/>
      <c r="K26" s="10"/>
      <c r="L26" s="11"/>
    </row>
    <row r="27" spans="1:12" ht="12.75">
      <c r="A27" s="7">
        <f t="shared" si="0"/>
        <v>26</v>
      </c>
      <c r="B27" s="14">
        <v>24</v>
      </c>
      <c r="C27" s="11" t="s">
        <v>42</v>
      </c>
      <c r="D27" s="17" t="s">
        <v>40</v>
      </c>
      <c r="E27" s="57">
        <v>90</v>
      </c>
      <c r="F27" s="22">
        <v>0.001888888888888889</v>
      </c>
      <c r="G27" s="84"/>
      <c r="H27" s="85"/>
      <c r="I27" s="10"/>
      <c r="J27" s="10"/>
      <c r="K27" s="10"/>
      <c r="L27" s="17"/>
    </row>
    <row r="28" spans="1:12" ht="12.75">
      <c r="A28" s="7">
        <f t="shared" si="0"/>
        <v>27</v>
      </c>
      <c r="B28" s="14">
        <v>27</v>
      </c>
      <c r="C28" s="11" t="s">
        <v>36</v>
      </c>
      <c r="D28" s="11" t="s">
        <v>8</v>
      </c>
      <c r="E28" s="57">
        <v>90</v>
      </c>
      <c r="F28" s="22">
        <v>0.0019050925925925926</v>
      </c>
      <c r="G28" s="84"/>
      <c r="H28" s="85"/>
      <c r="I28" s="10"/>
      <c r="J28" s="10"/>
      <c r="K28" s="10"/>
      <c r="L28" s="11"/>
    </row>
    <row r="29" spans="1:12" ht="12.75">
      <c r="A29" s="7">
        <f t="shared" si="0"/>
        <v>28</v>
      </c>
      <c r="B29" s="14">
        <v>41</v>
      </c>
      <c r="C29" s="11" t="s">
        <v>47</v>
      </c>
      <c r="D29" s="11" t="s">
        <v>8</v>
      </c>
      <c r="E29" s="57">
        <v>90</v>
      </c>
      <c r="F29" s="22">
        <v>0.0020189814814814814</v>
      </c>
      <c r="G29" s="84"/>
      <c r="H29" s="85"/>
      <c r="I29" s="10"/>
      <c r="J29" s="10"/>
      <c r="K29" s="10"/>
      <c r="L29" s="17"/>
    </row>
    <row r="30" spans="1:12" ht="12.75">
      <c r="A30" s="7">
        <f t="shared" si="0"/>
        <v>29</v>
      </c>
      <c r="B30" s="14">
        <v>72</v>
      </c>
      <c r="C30" s="11" t="s">
        <v>83</v>
      </c>
      <c r="D30" s="11" t="s">
        <v>68</v>
      </c>
      <c r="E30" s="57">
        <v>90</v>
      </c>
      <c r="F30" s="22">
        <v>0.0021115740740740743</v>
      </c>
      <c r="G30" s="21"/>
      <c r="H30" s="22"/>
      <c r="I30" s="10"/>
      <c r="J30" s="10"/>
      <c r="K30" s="10"/>
      <c r="L30" s="11"/>
    </row>
    <row r="31" spans="1:12" ht="12.75">
      <c r="A31" s="7">
        <f t="shared" si="0"/>
        <v>30</v>
      </c>
      <c r="B31" s="14">
        <v>37</v>
      </c>
      <c r="C31" s="11" t="s">
        <v>50</v>
      </c>
      <c r="D31" s="17" t="s">
        <v>33</v>
      </c>
      <c r="E31" s="57">
        <v>90</v>
      </c>
      <c r="F31" s="22">
        <v>0.0022796296296296297</v>
      </c>
      <c r="G31" s="84"/>
      <c r="H31" s="85"/>
      <c r="I31" s="10"/>
      <c r="J31" s="10"/>
      <c r="K31" s="10"/>
      <c r="L31" s="11"/>
    </row>
    <row r="32" spans="1:12" ht="12.75">
      <c r="A32" s="7">
        <f t="shared" si="0"/>
        <v>31</v>
      </c>
      <c r="B32" s="14">
        <v>64</v>
      </c>
      <c r="C32" s="11" t="s">
        <v>73</v>
      </c>
      <c r="D32" s="17" t="s">
        <v>18</v>
      </c>
      <c r="E32" s="57">
        <v>90</v>
      </c>
      <c r="F32" s="22">
        <v>0.002358912037037037</v>
      </c>
      <c r="G32" s="84"/>
      <c r="H32" s="85"/>
      <c r="I32" s="10"/>
      <c r="J32" s="10"/>
      <c r="K32" s="10"/>
      <c r="L32" s="11"/>
    </row>
    <row r="33" spans="1:12" ht="12.75">
      <c r="A33" s="7">
        <f t="shared" si="0"/>
        <v>32</v>
      </c>
      <c r="B33" s="14">
        <v>49</v>
      </c>
      <c r="C33" s="17" t="s">
        <v>46</v>
      </c>
      <c r="D33" s="17" t="s">
        <v>14</v>
      </c>
      <c r="E33" s="57">
        <v>90</v>
      </c>
      <c r="F33" s="22">
        <v>0.0025538194444444445</v>
      </c>
      <c r="G33" s="84"/>
      <c r="H33" s="85"/>
      <c r="I33" s="10"/>
      <c r="J33" s="10"/>
      <c r="K33" s="10"/>
      <c r="L33" s="11"/>
    </row>
    <row r="34" spans="1:12" ht="12.75">
      <c r="A34" s="7">
        <f t="shared" si="0"/>
        <v>33</v>
      </c>
      <c r="B34" s="14">
        <v>60</v>
      </c>
      <c r="C34" s="11" t="s">
        <v>43</v>
      </c>
      <c r="D34" s="17" t="s">
        <v>26</v>
      </c>
      <c r="E34" s="57">
        <v>90</v>
      </c>
      <c r="F34" s="22">
        <v>0.0025939814814814814</v>
      </c>
      <c r="G34" s="84"/>
      <c r="H34" s="85"/>
      <c r="I34" s="10"/>
      <c r="J34" s="10"/>
      <c r="K34" s="10"/>
      <c r="L34" s="11"/>
    </row>
    <row r="35" spans="1:12" ht="12.75">
      <c r="A35" s="7">
        <f t="shared" si="0"/>
        <v>34</v>
      </c>
      <c r="B35" s="14">
        <v>68</v>
      </c>
      <c r="C35" s="11" t="s">
        <v>35</v>
      </c>
      <c r="D35" s="17" t="s">
        <v>12</v>
      </c>
      <c r="E35" s="57">
        <v>90</v>
      </c>
      <c r="F35" s="22">
        <v>0.0026849537037037037</v>
      </c>
      <c r="G35" s="84"/>
      <c r="H35" s="85"/>
      <c r="I35" s="10"/>
      <c r="J35" s="10"/>
      <c r="K35" s="10"/>
      <c r="L35" s="17"/>
    </row>
    <row r="36" spans="1:12" ht="12.75">
      <c r="A36" s="7">
        <f t="shared" si="0"/>
        <v>35</v>
      </c>
      <c r="B36" s="14">
        <v>34</v>
      </c>
      <c r="C36" s="11" t="s">
        <v>65</v>
      </c>
      <c r="D36" s="11" t="s">
        <v>26</v>
      </c>
      <c r="E36" s="57">
        <v>90</v>
      </c>
      <c r="F36" s="22">
        <v>0.002817361111111111</v>
      </c>
      <c r="G36" s="84"/>
      <c r="H36" s="85"/>
      <c r="I36" s="10"/>
      <c r="J36" s="10"/>
      <c r="K36" s="10"/>
      <c r="L36" s="11"/>
    </row>
    <row r="37" spans="1:12" ht="12.75">
      <c r="A37" s="7">
        <f t="shared" si="0"/>
        <v>36</v>
      </c>
      <c r="B37" s="14">
        <v>48</v>
      </c>
      <c r="C37" s="11" t="s">
        <v>66</v>
      </c>
      <c r="D37" s="11" t="s">
        <v>49</v>
      </c>
      <c r="E37" s="57">
        <v>90</v>
      </c>
      <c r="F37" s="22">
        <v>0.0033739583333333334</v>
      </c>
      <c r="G37" s="84"/>
      <c r="H37" s="85"/>
      <c r="I37" s="10"/>
      <c r="J37" s="10"/>
      <c r="K37" s="10"/>
      <c r="L37" s="11"/>
    </row>
    <row r="38" spans="1:12" ht="12.75">
      <c r="A38" s="7">
        <f t="shared" si="0"/>
        <v>37</v>
      </c>
      <c r="B38" s="14">
        <v>47</v>
      </c>
      <c r="C38" s="17" t="s">
        <v>61</v>
      </c>
      <c r="D38" s="17" t="s">
        <v>33</v>
      </c>
      <c r="E38" s="57">
        <v>85</v>
      </c>
      <c r="F38" s="22">
        <v>0.002221064814814815</v>
      </c>
      <c r="G38" s="84"/>
      <c r="H38" s="85"/>
      <c r="I38" s="10"/>
      <c r="J38" s="10"/>
      <c r="K38" s="10"/>
      <c r="L38" s="11"/>
    </row>
    <row r="39" spans="1:12" ht="12.75">
      <c r="A39" s="7">
        <f t="shared" si="0"/>
        <v>38</v>
      </c>
      <c r="B39" s="14">
        <v>77</v>
      </c>
      <c r="C39" s="17" t="s">
        <v>87</v>
      </c>
      <c r="D39" s="17" t="s">
        <v>72</v>
      </c>
      <c r="E39" s="16">
        <v>85</v>
      </c>
      <c r="F39" s="15">
        <v>0.002309490740740741</v>
      </c>
      <c r="G39" s="14"/>
      <c r="H39" s="15"/>
      <c r="I39" s="10"/>
      <c r="J39" s="10"/>
      <c r="K39" s="10"/>
      <c r="L39" s="11"/>
    </row>
    <row r="40" spans="1:12" ht="12.75">
      <c r="A40" s="7">
        <f t="shared" si="0"/>
        <v>39</v>
      </c>
      <c r="B40" s="14">
        <v>54</v>
      </c>
      <c r="C40" s="11" t="s">
        <v>77</v>
      </c>
      <c r="D40" s="17" t="s">
        <v>40</v>
      </c>
      <c r="E40" s="57">
        <v>85</v>
      </c>
      <c r="F40" s="22">
        <v>0.0030907407407407407</v>
      </c>
      <c r="G40" s="84"/>
      <c r="H40" s="85"/>
      <c r="I40" s="10"/>
      <c r="J40" s="10"/>
      <c r="K40" s="10"/>
      <c r="L40" s="11"/>
    </row>
    <row r="41" spans="1:12" ht="12.75">
      <c r="A41" s="7">
        <f t="shared" si="0"/>
        <v>40</v>
      </c>
      <c r="B41" s="14">
        <v>51</v>
      </c>
      <c r="C41" s="11" t="s">
        <v>60</v>
      </c>
      <c r="D41" s="17" t="s">
        <v>33</v>
      </c>
      <c r="E41" s="67">
        <v>85</v>
      </c>
      <c r="F41" s="22">
        <v>0.00330162037037037</v>
      </c>
      <c r="G41" s="84"/>
      <c r="H41" s="85"/>
      <c r="I41" s="10"/>
      <c r="J41" s="10"/>
      <c r="K41" s="10"/>
      <c r="L41" s="11"/>
    </row>
    <row r="42" spans="1:12" ht="12.75">
      <c r="A42" s="7">
        <f t="shared" si="0"/>
        <v>41</v>
      </c>
      <c r="B42" s="14">
        <v>65</v>
      </c>
      <c r="C42" s="11" t="s">
        <v>78</v>
      </c>
      <c r="D42" s="17" t="s">
        <v>22</v>
      </c>
      <c r="E42" s="57">
        <v>80</v>
      </c>
      <c r="F42" s="22">
        <v>0.002325347222222222</v>
      </c>
      <c r="G42" s="84"/>
      <c r="H42" s="85"/>
      <c r="I42" s="10"/>
      <c r="J42" s="10"/>
      <c r="K42" s="10"/>
      <c r="L42" s="11"/>
    </row>
    <row r="43" spans="1:12" ht="12.75">
      <c r="A43" s="7">
        <f t="shared" si="0"/>
        <v>42</v>
      </c>
      <c r="B43" s="14">
        <v>42</v>
      </c>
      <c r="C43" s="11" t="s">
        <v>38</v>
      </c>
      <c r="D43" s="11" t="s">
        <v>18</v>
      </c>
      <c r="E43" s="57">
        <v>75</v>
      </c>
      <c r="F43" s="22">
        <v>0.0016243055555555557</v>
      </c>
      <c r="G43" s="84"/>
      <c r="H43" s="85"/>
      <c r="I43" s="10"/>
      <c r="J43" s="10"/>
      <c r="K43" s="10"/>
      <c r="L43" s="11"/>
    </row>
    <row r="44" spans="1:12" ht="12.75">
      <c r="A44" s="7">
        <f t="shared" si="0"/>
        <v>43</v>
      </c>
      <c r="B44" s="14">
        <v>70</v>
      </c>
      <c r="C44" s="11" t="s">
        <v>84</v>
      </c>
      <c r="D44" s="11" t="s">
        <v>49</v>
      </c>
      <c r="E44" s="57">
        <v>75</v>
      </c>
      <c r="F44" s="22">
        <v>0.0019813657407407406</v>
      </c>
      <c r="G44" s="21"/>
      <c r="H44" s="22"/>
      <c r="I44" s="10"/>
      <c r="J44" s="10"/>
      <c r="K44" s="10"/>
      <c r="L44" s="11"/>
    </row>
    <row r="45" spans="1:12" ht="12.75">
      <c r="A45" s="7">
        <f t="shared" si="0"/>
        <v>44</v>
      </c>
      <c r="B45" s="14">
        <v>81</v>
      </c>
      <c r="C45" s="11" t="s">
        <v>88</v>
      </c>
      <c r="D45" s="11" t="s">
        <v>72</v>
      </c>
      <c r="E45" s="86">
        <v>75</v>
      </c>
      <c r="F45" s="15">
        <v>0.0021917824074074075</v>
      </c>
      <c r="G45" s="14"/>
      <c r="H45" s="15"/>
      <c r="I45" s="10"/>
      <c r="J45" s="10"/>
      <c r="K45" s="10"/>
      <c r="L45" s="11"/>
    </row>
    <row r="46" spans="1:12" ht="12.75">
      <c r="A46" s="7">
        <f t="shared" si="0"/>
        <v>45</v>
      </c>
      <c r="B46" s="14">
        <v>62</v>
      </c>
      <c r="C46" s="11" t="s">
        <v>85</v>
      </c>
      <c r="D46" s="17" t="s">
        <v>72</v>
      </c>
      <c r="E46" s="57">
        <v>70</v>
      </c>
      <c r="F46" s="22">
        <v>0.002220023148148148</v>
      </c>
      <c r="G46" s="84"/>
      <c r="H46" s="85"/>
      <c r="I46" s="10"/>
      <c r="J46" s="10"/>
      <c r="K46" s="10"/>
      <c r="L46" s="11"/>
    </row>
    <row r="47" spans="1:12" ht="12.75">
      <c r="A47" s="7">
        <f t="shared" si="0"/>
        <v>46</v>
      </c>
      <c r="B47" s="14">
        <v>44</v>
      </c>
      <c r="C47" s="11" t="s">
        <v>59</v>
      </c>
      <c r="D47" s="17" t="s">
        <v>49</v>
      </c>
      <c r="E47" s="57">
        <v>70</v>
      </c>
      <c r="F47" s="22">
        <v>0.002290277777777778</v>
      </c>
      <c r="G47" s="84"/>
      <c r="H47" s="85"/>
      <c r="I47" s="10"/>
      <c r="J47" s="10"/>
      <c r="K47" s="10"/>
      <c r="L47" s="11"/>
    </row>
    <row r="48" spans="1:12" ht="12.75">
      <c r="A48" s="7">
        <f t="shared" si="0"/>
        <v>47</v>
      </c>
      <c r="B48" s="14">
        <v>45</v>
      </c>
      <c r="C48" s="11" t="s">
        <v>89</v>
      </c>
      <c r="D48" s="11" t="s">
        <v>68</v>
      </c>
      <c r="E48" s="57">
        <v>70</v>
      </c>
      <c r="F48" s="22">
        <v>0.0023806712962962965</v>
      </c>
      <c r="G48" s="84"/>
      <c r="H48" s="85"/>
      <c r="I48" s="10"/>
      <c r="J48" s="10"/>
      <c r="K48" s="10"/>
      <c r="L48" s="11"/>
    </row>
    <row r="49" spans="1:12" ht="12.75">
      <c r="A49" s="7">
        <f t="shared" si="0"/>
        <v>48</v>
      </c>
      <c r="B49" s="14">
        <v>39</v>
      </c>
      <c r="C49" s="11" t="s">
        <v>79</v>
      </c>
      <c r="D49" s="11" t="s">
        <v>22</v>
      </c>
      <c r="E49" s="57">
        <v>70</v>
      </c>
      <c r="F49" s="22">
        <v>0.0025775462962962965</v>
      </c>
      <c r="G49" s="84"/>
      <c r="H49" s="85"/>
      <c r="I49" s="10"/>
      <c r="J49" s="10"/>
      <c r="K49" s="10"/>
      <c r="L49" s="11"/>
    </row>
    <row r="50" spans="1:12" ht="12.75">
      <c r="A50" s="7">
        <f t="shared" si="0"/>
        <v>49</v>
      </c>
      <c r="B50" s="14">
        <v>58</v>
      </c>
      <c r="C50" s="11" t="s">
        <v>75</v>
      </c>
      <c r="D50" s="17" t="s">
        <v>18</v>
      </c>
      <c r="E50" s="57">
        <v>70</v>
      </c>
      <c r="F50" s="22">
        <v>0.002701736111111111</v>
      </c>
      <c r="G50" s="84"/>
      <c r="H50" s="85"/>
      <c r="I50" s="10"/>
      <c r="J50" s="10"/>
      <c r="K50" s="10"/>
      <c r="L50" s="11"/>
    </row>
    <row r="51" spans="1:12" ht="12.75">
      <c r="A51" s="7">
        <f t="shared" si="0"/>
        <v>50</v>
      </c>
      <c r="B51" s="14">
        <v>73</v>
      </c>
      <c r="C51" s="11" t="s">
        <v>44</v>
      </c>
      <c r="D51" s="11" t="s">
        <v>33</v>
      </c>
      <c r="E51" s="57">
        <v>65</v>
      </c>
      <c r="F51" s="22">
        <v>0.0011689814814814816</v>
      </c>
      <c r="G51" s="21"/>
      <c r="H51" s="22"/>
      <c r="I51" s="10"/>
      <c r="J51" s="10"/>
      <c r="K51" s="10"/>
      <c r="L51" s="11"/>
    </row>
    <row r="52" spans="1:12" ht="12.75">
      <c r="A52" s="7">
        <f t="shared" si="0"/>
        <v>51</v>
      </c>
      <c r="B52" s="14">
        <v>26</v>
      </c>
      <c r="C52" s="11" t="s">
        <v>67</v>
      </c>
      <c r="D52" s="17" t="s">
        <v>68</v>
      </c>
      <c r="E52" s="57">
        <v>55</v>
      </c>
      <c r="F52" s="22">
        <v>0.002611111111111111</v>
      </c>
      <c r="G52" s="84"/>
      <c r="H52" s="85"/>
      <c r="I52" s="10"/>
      <c r="J52" s="10"/>
      <c r="K52" s="10"/>
      <c r="L52" s="11"/>
    </row>
    <row r="53" spans="1:12" ht="12.75">
      <c r="A53" s="7">
        <f t="shared" si="0"/>
        <v>52</v>
      </c>
      <c r="B53" s="14">
        <v>67</v>
      </c>
      <c r="C53" s="11" t="s">
        <v>76</v>
      </c>
      <c r="D53" s="17" t="s">
        <v>72</v>
      </c>
      <c r="E53" s="16">
        <v>45</v>
      </c>
      <c r="F53" s="22">
        <v>0.002392361111111111</v>
      </c>
      <c r="G53" s="84"/>
      <c r="H53" s="85"/>
      <c r="I53" s="10"/>
      <c r="J53" s="10"/>
      <c r="K53" s="10"/>
      <c r="L53" s="11"/>
    </row>
    <row r="54" spans="1:12" ht="12.75">
      <c r="A54" s="7">
        <f t="shared" si="0"/>
        <v>53</v>
      </c>
      <c r="B54" s="14">
        <v>74</v>
      </c>
      <c r="C54" s="11" t="s">
        <v>71</v>
      </c>
      <c r="D54" s="11" t="s">
        <v>72</v>
      </c>
      <c r="E54" s="57">
        <v>40</v>
      </c>
      <c r="F54" s="22">
        <v>0.0014388888888888889</v>
      </c>
      <c r="G54" s="21"/>
      <c r="H54" s="22"/>
      <c r="I54" s="10"/>
      <c r="J54" s="10"/>
      <c r="K54" s="10"/>
      <c r="L54" s="11"/>
    </row>
    <row r="55" spans="1:12" ht="12.75">
      <c r="A55" s="7">
        <f t="shared" si="0"/>
        <v>54</v>
      </c>
      <c r="B55" s="14">
        <v>38</v>
      </c>
      <c r="C55" s="11" t="s">
        <v>92</v>
      </c>
      <c r="D55" s="11" t="s">
        <v>72</v>
      </c>
      <c r="E55" s="57">
        <v>35</v>
      </c>
      <c r="F55" s="22">
        <v>0.0017335648148148147</v>
      </c>
      <c r="G55" s="84"/>
      <c r="H55" s="85"/>
      <c r="I55" s="10"/>
      <c r="J55" s="10"/>
      <c r="K55" s="10"/>
      <c r="L55" s="11"/>
    </row>
    <row r="56" spans="1:12" ht="12.75">
      <c r="A56" s="7">
        <f t="shared" si="0"/>
        <v>55</v>
      </c>
      <c r="B56" s="14">
        <v>55</v>
      </c>
      <c r="C56" s="17" t="s">
        <v>93</v>
      </c>
      <c r="D56" s="17" t="s">
        <v>94</v>
      </c>
      <c r="E56" s="57">
        <v>25</v>
      </c>
      <c r="F56" s="22">
        <v>0.0023708333333333333</v>
      </c>
      <c r="G56" s="84"/>
      <c r="H56" s="85"/>
      <c r="I56" s="10"/>
      <c r="J56" s="10"/>
      <c r="K56" s="10"/>
      <c r="L56" s="11"/>
    </row>
    <row r="57" spans="1:12" ht="12.75">
      <c r="A57" s="7">
        <f t="shared" si="0"/>
        <v>56</v>
      </c>
      <c r="B57" s="14">
        <v>79</v>
      </c>
      <c r="C57" s="11" t="s">
        <v>53</v>
      </c>
      <c r="D57" s="11" t="s">
        <v>12</v>
      </c>
      <c r="E57" s="67" t="s">
        <v>141</v>
      </c>
      <c r="F57" s="15">
        <v>0.002029513888888889</v>
      </c>
      <c r="G57" s="14"/>
      <c r="H57" s="15"/>
      <c r="I57" s="10"/>
      <c r="J57" s="10"/>
      <c r="K57" s="10"/>
      <c r="L57" s="17"/>
    </row>
    <row r="58" spans="2:12" ht="12.75">
      <c r="B58" s="19"/>
      <c r="C58" s="20"/>
      <c r="D58" s="20"/>
      <c r="E58" s="67"/>
      <c r="F58" s="67"/>
      <c r="G58" s="21"/>
      <c r="H58" s="22"/>
      <c r="I58" s="12"/>
      <c r="J58" s="12"/>
      <c r="K58" s="12"/>
      <c r="L58" s="12"/>
    </row>
    <row r="59" spans="2:12" ht="12.75">
      <c r="B59" s="19"/>
      <c r="C59" s="20"/>
      <c r="D59" s="20"/>
      <c r="E59" s="67"/>
      <c r="F59" s="67"/>
      <c r="G59" s="21"/>
      <c r="H59" s="22"/>
      <c r="I59" s="12"/>
      <c r="J59" s="12"/>
      <c r="K59" s="12"/>
      <c r="L59" s="12"/>
    </row>
    <row r="60" spans="2:12" ht="12.75">
      <c r="B60" s="19"/>
      <c r="C60" s="20"/>
      <c r="D60" s="20"/>
      <c r="E60" s="67"/>
      <c r="F60" s="67"/>
      <c r="G60" s="21"/>
      <c r="H60" s="22"/>
      <c r="I60" s="12"/>
      <c r="J60" s="12"/>
      <c r="K60" s="12"/>
      <c r="L60" s="12"/>
    </row>
    <row r="61" spans="2:12" ht="12.75">
      <c r="B61" s="19"/>
      <c r="C61" s="20"/>
      <c r="D61" s="20"/>
      <c r="E61" s="67"/>
      <c r="F61" s="67"/>
      <c r="G61" s="21"/>
      <c r="H61" s="22"/>
      <c r="I61" s="12"/>
      <c r="J61" s="12"/>
      <c r="K61" s="12"/>
      <c r="L61" s="12"/>
    </row>
    <row r="65" ht="12.75">
      <c r="E65" s="40"/>
    </row>
  </sheetData>
  <sheetProtection/>
  <printOptions/>
  <pageMargins left="0.7874015748031497" right="0.5905511811023623" top="1.3779527559055118" bottom="0.7874015748031497" header="0.3937007874015748" footer="0.3937007874015748"/>
  <pageSetup fitToHeight="1" fitToWidth="1" orientation="portrait" paperSize="9" scale="90" r:id="rId2"/>
  <headerFooter alignWithMargins="0">
    <oddHeader>&amp;L&amp;"Microsoft Sans Serif,Fett Kursiv"
Fliege Ziel Herren&amp;C&amp;"Microsoft Sans Serif,Fett"&amp;14European Championship in Casting Sport
Malmö - Sweden   05. - 09.09.2007
&amp;G&amp;R&amp;"Microsoft Sans Serif,Fett Kursiv"
Fly Skish Accuracy Men</oddHeader>
    <oddFooter>&amp;L&amp;G&amp;C&amp;G&amp;R&amp;O&amp;G
&amp;"Microsoft Sans Serif,Standard"&amp;8Verband Deutscher Sportfischer e. V.</oddFooter>
  </headerFooter>
  <legacyDrawingHF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K13" sqref="K13"/>
    </sheetView>
  </sheetViews>
  <sheetFormatPr defaultColWidth="11.421875" defaultRowHeight="12.75"/>
  <cols>
    <col min="1" max="1" width="3.00390625" style="18" bestFit="1" customWidth="1"/>
    <col min="2" max="2" width="4.7109375" style="18" bestFit="1" customWidth="1"/>
    <col min="3" max="3" width="17.421875" style="25" bestFit="1" customWidth="1"/>
    <col min="4" max="4" width="19.7109375" style="25" bestFit="1" customWidth="1"/>
    <col min="5" max="5" width="8.421875" style="68" bestFit="1" customWidth="1"/>
    <col min="6" max="6" width="3.7109375" style="21" bestFit="1" customWidth="1"/>
    <col min="7" max="8" width="8.421875" style="39" bestFit="1" customWidth="1"/>
    <col min="9" max="16384" width="11.421875" style="25" customWidth="1"/>
  </cols>
  <sheetData>
    <row r="1" spans="1:12" s="23" customFormat="1" ht="12.75">
      <c r="A1" s="1" t="s">
        <v>0</v>
      </c>
      <c r="B1" s="62" t="s">
        <v>1</v>
      </c>
      <c r="C1" s="59" t="s">
        <v>2</v>
      </c>
      <c r="D1" s="59" t="s">
        <v>3</v>
      </c>
      <c r="E1" s="42" t="s">
        <v>124</v>
      </c>
      <c r="F1" s="62" t="s">
        <v>132</v>
      </c>
      <c r="G1" s="42" t="s">
        <v>133</v>
      </c>
      <c r="H1" s="42" t="s">
        <v>126</v>
      </c>
      <c r="I1" s="6"/>
      <c r="J1" s="6"/>
      <c r="K1" s="6"/>
      <c r="L1" s="6"/>
    </row>
    <row r="2" spans="1:12" ht="25.5" customHeight="1">
      <c r="A2" s="62">
        <v>1</v>
      </c>
      <c r="B2" s="62">
        <v>1</v>
      </c>
      <c r="C2" s="43" t="s">
        <v>7</v>
      </c>
      <c r="D2" s="43" t="s">
        <v>8</v>
      </c>
      <c r="E2" s="52">
        <v>486.15</v>
      </c>
      <c r="F2" s="55">
        <v>75</v>
      </c>
      <c r="G2" s="35">
        <v>137.29500000000002</v>
      </c>
      <c r="H2" s="35">
        <v>698.4449999999999</v>
      </c>
      <c r="I2" s="10"/>
      <c r="J2" s="10"/>
      <c r="K2" s="10"/>
      <c r="L2" s="11"/>
    </row>
    <row r="3" spans="1:12" ht="12.75">
      <c r="A3" s="62">
        <f>A2+1</f>
        <v>2</v>
      </c>
      <c r="B3" s="62">
        <v>7</v>
      </c>
      <c r="C3" s="43" t="s">
        <v>15</v>
      </c>
      <c r="D3" s="43" t="s">
        <v>8</v>
      </c>
      <c r="E3" s="52">
        <v>448.635</v>
      </c>
      <c r="F3" s="55">
        <v>70</v>
      </c>
      <c r="G3" s="35">
        <v>127.28999999999999</v>
      </c>
      <c r="H3" s="35">
        <v>645.925</v>
      </c>
      <c r="I3" s="10"/>
      <c r="J3" s="10"/>
      <c r="K3" s="10"/>
      <c r="L3" s="11"/>
    </row>
    <row r="4" spans="1:12" ht="12.75">
      <c r="A4" s="62">
        <f aca="true" t="shared" si="0" ref="A4:A11">A3+1</f>
        <v>3</v>
      </c>
      <c r="B4" s="62">
        <v>12</v>
      </c>
      <c r="C4" s="43" t="s">
        <v>28</v>
      </c>
      <c r="D4" s="43" t="s">
        <v>8</v>
      </c>
      <c r="E4" s="52">
        <v>431.815</v>
      </c>
      <c r="F4" s="55">
        <v>65</v>
      </c>
      <c r="G4" s="35">
        <v>134.52</v>
      </c>
      <c r="H4" s="35">
        <v>631.335</v>
      </c>
      <c r="I4" s="10"/>
      <c r="J4" s="10"/>
      <c r="K4" s="10"/>
      <c r="L4" s="11"/>
    </row>
    <row r="5" spans="1:12" ht="23.25" customHeight="1">
      <c r="A5" s="19">
        <f t="shared" si="0"/>
        <v>4</v>
      </c>
      <c r="B5" s="19">
        <v>11</v>
      </c>
      <c r="C5" s="44" t="s">
        <v>11</v>
      </c>
      <c r="D5" s="44" t="s">
        <v>12</v>
      </c>
      <c r="E5" s="53">
        <v>460.695</v>
      </c>
      <c r="F5" s="57">
        <v>45</v>
      </c>
      <c r="G5" s="39">
        <v>117.52499999999999</v>
      </c>
      <c r="H5" s="39">
        <v>623.22</v>
      </c>
      <c r="I5" s="10"/>
      <c r="J5" s="10"/>
      <c r="K5" s="10"/>
      <c r="L5" s="11"/>
    </row>
    <row r="6" spans="1:12" ht="12.75">
      <c r="A6" s="19">
        <f t="shared" si="0"/>
        <v>5</v>
      </c>
      <c r="B6" s="19">
        <v>16</v>
      </c>
      <c r="C6" s="44" t="s">
        <v>16</v>
      </c>
      <c r="D6" s="44" t="s">
        <v>14</v>
      </c>
      <c r="E6" s="53">
        <v>470.475</v>
      </c>
      <c r="F6" s="57">
        <v>40</v>
      </c>
      <c r="G6" s="39">
        <v>88.71000000000001</v>
      </c>
      <c r="H6" s="39">
        <v>599.1850000000001</v>
      </c>
      <c r="I6" s="10"/>
      <c r="J6" s="10"/>
      <c r="K6" s="10"/>
      <c r="L6" s="11"/>
    </row>
    <row r="7" spans="1:12" ht="12.75">
      <c r="A7" s="19">
        <f t="shared" si="0"/>
        <v>6</v>
      </c>
      <c r="B7" s="19">
        <v>6</v>
      </c>
      <c r="C7" s="44" t="s">
        <v>20</v>
      </c>
      <c r="D7" s="44" t="s">
        <v>33</v>
      </c>
      <c r="E7" s="53">
        <v>442</v>
      </c>
      <c r="F7" s="57">
        <v>35</v>
      </c>
      <c r="G7" s="39">
        <v>114.315</v>
      </c>
      <c r="H7" s="39">
        <v>591.315</v>
      </c>
      <c r="I7" s="10"/>
      <c r="J7" s="10"/>
      <c r="K7" s="10"/>
      <c r="L7" s="11"/>
    </row>
    <row r="8" spans="1:12" ht="12.75">
      <c r="A8" s="19">
        <f t="shared" si="0"/>
        <v>7</v>
      </c>
      <c r="B8" s="19">
        <v>18</v>
      </c>
      <c r="C8" s="44" t="s">
        <v>13</v>
      </c>
      <c r="D8" s="44" t="s">
        <v>14</v>
      </c>
      <c r="E8" s="53">
        <v>455.83000000000004</v>
      </c>
      <c r="F8" s="57">
        <v>40</v>
      </c>
      <c r="G8" s="39">
        <v>94.275</v>
      </c>
      <c r="H8" s="39">
        <v>590.105</v>
      </c>
      <c r="I8" s="10"/>
      <c r="J8" s="10"/>
      <c r="K8" s="10"/>
      <c r="L8" s="11"/>
    </row>
    <row r="9" spans="1:12" ht="12.75">
      <c r="A9" s="19">
        <f t="shared" si="0"/>
        <v>8</v>
      </c>
      <c r="B9" s="19">
        <v>3</v>
      </c>
      <c r="C9" s="44" t="s">
        <v>19</v>
      </c>
      <c r="D9" s="44" t="s">
        <v>14</v>
      </c>
      <c r="E9" s="53">
        <v>428.375</v>
      </c>
      <c r="F9" s="57">
        <v>45</v>
      </c>
      <c r="G9" s="39">
        <v>116.34</v>
      </c>
      <c r="H9" s="39">
        <v>589.715</v>
      </c>
      <c r="I9" s="10"/>
      <c r="J9" s="10"/>
      <c r="K9" s="10"/>
      <c r="L9" s="11"/>
    </row>
    <row r="10" spans="1:12" ht="12.75">
      <c r="A10" s="19">
        <f t="shared" si="0"/>
        <v>9</v>
      </c>
      <c r="B10" s="19">
        <v>9</v>
      </c>
      <c r="C10" s="44" t="s">
        <v>9</v>
      </c>
      <c r="D10" s="44" t="s">
        <v>33</v>
      </c>
      <c r="E10" s="53">
        <v>442.91499999999996</v>
      </c>
      <c r="F10" s="57">
        <v>45</v>
      </c>
      <c r="G10" s="39">
        <v>88.89</v>
      </c>
      <c r="H10" s="39">
        <v>576.805</v>
      </c>
      <c r="I10" s="10"/>
      <c r="J10" s="10"/>
      <c r="K10" s="10"/>
      <c r="L10" s="11"/>
    </row>
    <row r="11" spans="1:12" ht="12.75">
      <c r="A11" s="19">
        <f t="shared" si="0"/>
        <v>10</v>
      </c>
      <c r="B11" s="19">
        <v>2</v>
      </c>
      <c r="C11" s="44" t="s">
        <v>29</v>
      </c>
      <c r="D11" s="44" t="s">
        <v>33</v>
      </c>
      <c r="E11" s="53">
        <v>416.31500000000005</v>
      </c>
      <c r="F11" s="57">
        <v>40</v>
      </c>
      <c r="G11" s="39">
        <v>75.375</v>
      </c>
      <c r="H11" s="39">
        <v>531.69</v>
      </c>
      <c r="I11" s="10"/>
      <c r="J11" s="10"/>
      <c r="K11" s="10"/>
      <c r="L11" s="11"/>
    </row>
    <row r="12" spans="2:12" ht="12.75">
      <c r="B12" s="19"/>
      <c r="C12" s="44"/>
      <c r="D12" s="44"/>
      <c r="E12" s="39"/>
      <c r="I12" s="12"/>
      <c r="J12" s="12"/>
      <c r="K12" s="12"/>
      <c r="L12" s="12"/>
    </row>
    <row r="13" spans="2:12" ht="12.75">
      <c r="B13" s="19"/>
      <c r="C13" s="44"/>
      <c r="D13" s="44"/>
      <c r="E13" s="39"/>
      <c r="I13" s="12"/>
      <c r="J13" s="12"/>
      <c r="K13" s="12"/>
      <c r="L13" s="12"/>
    </row>
    <row r="14" spans="2:12" ht="12.75">
      <c r="B14" s="19"/>
      <c r="C14" s="44"/>
      <c r="D14" s="44"/>
      <c r="E14" s="39"/>
      <c r="I14" s="12"/>
      <c r="J14" s="12"/>
      <c r="K14" s="12"/>
      <c r="L14" s="12"/>
    </row>
    <row r="15" spans="2:12" ht="12.75">
      <c r="B15" s="19"/>
      <c r="C15" s="44"/>
      <c r="D15" s="44"/>
      <c r="E15" s="39"/>
      <c r="I15" s="12"/>
      <c r="J15" s="12"/>
      <c r="K15" s="12"/>
      <c r="L15" s="12"/>
    </row>
  </sheetData>
  <sheetProtection/>
  <printOptions/>
  <pageMargins left="0.7874015748031497" right="0.3937007874015748" top="1.3779527559055118" bottom="0.7874015748031497" header="0.3937007874015748" footer="0.3937007874015748"/>
  <pageSetup orientation="portrait" paperSize="9" r:id="rId2"/>
  <headerFooter alignWithMargins="0">
    <oddHeader>&amp;L
&amp;"MS Sans Serif,Fett Kursiv"7-Kampf Damen&amp;C&amp;"Microsoft Sans Serif,Fett"&amp;14European Championship in Casting Sport
Malmö - Sweden   05. - 09.09.2007
&amp;G&amp;R
&amp;"MS Sans Serif,Fett Kursiv"All Round Ladies</oddHeader>
    <oddFooter>&amp;L&amp;G&amp;C&amp;G&amp;R&amp;O&amp;G
&amp;"Microsoft Sans Serif,Standard"&amp;8Verband Deutscher Sportfischer e. V.</oddFooter>
  </headerFooter>
  <legacyDrawingHF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A32" sqref="A32"/>
    </sheetView>
  </sheetViews>
  <sheetFormatPr defaultColWidth="11.421875" defaultRowHeight="12.75"/>
  <cols>
    <col min="1" max="1" width="3.00390625" style="18" bestFit="1" customWidth="1"/>
    <col min="2" max="2" width="4.7109375" style="18" bestFit="1" customWidth="1"/>
    <col min="3" max="3" width="22.28125" style="18" bestFit="1" customWidth="1"/>
    <col min="4" max="4" width="19.7109375" style="18" bestFit="1" customWidth="1"/>
    <col min="5" max="5" width="8.421875" style="39" bestFit="1" customWidth="1"/>
    <col min="6" max="6" width="4.421875" style="40" bestFit="1" customWidth="1"/>
    <col min="7" max="7" width="8.421875" style="39" bestFit="1" customWidth="1"/>
    <col min="8" max="8" width="10.140625" style="72" bestFit="1" customWidth="1"/>
    <col min="9" max="16384" width="11.421875" style="25" customWidth="1"/>
  </cols>
  <sheetData>
    <row r="1" spans="1:12" s="23" customFormat="1" ht="12.75">
      <c r="A1" s="1" t="s">
        <v>0</v>
      </c>
      <c r="B1" s="62" t="s">
        <v>1</v>
      </c>
      <c r="C1" s="3" t="s">
        <v>2</v>
      </c>
      <c r="D1" s="3" t="s">
        <v>3</v>
      </c>
      <c r="E1" s="42" t="s">
        <v>137</v>
      </c>
      <c r="F1" s="62" t="s">
        <v>132</v>
      </c>
      <c r="G1" s="42" t="s">
        <v>133</v>
      </c>
      <c r="H1" s="69" t="s">
        <v>126</v>
      </c>
      <c r="I1" s="6"/>
      <c r="J1" s="6"/>
      <c r="K1" s="6"/>
      <c r="L1" s="6"/>
    </row>
    <row r="2" spans="1:12" ht="25.5" customHeight="1">
      <c r="A2" s="62">
        <v>1</v>
      </c>
      <c r="B2" s="62">
        <v>27</v>
      </c>
      <c r="C2" s="8" t="s">
        <v>36</v>
      </c>
      <c r="D2" s="8" t="s">
        <v>8</v>
      </c>
      <c r="E2" s="35">
        <v>802.5300000000001</v>
      </c>
      <c r="F2" s="60">
        <v>100</v>
      </c>
      <c r="G2" s="35">
        <v>160.32</v>
      </c>
      <c r="H2" s="71">
        <v>1062.8500000000001</v>
      </c>
      <c r="I2" s="10"/>
      <c r="J2" s="10"/>
      <c r="K2" s="10"/>
      <c r="L2" s="11"/>
    </row>
    <row r="3" spans="1:12" ht="12.75">
      <c r="A3" s="62">
        <f>A2+1</f>
        <v>2</v>
      </c>
      <c r="B3" s="62">
        <v>24</v>
      </c>
      <c r="C3" s="8" t="s">
        <v>42</v>
      </c>
      <c r="D3" s="24" t="s">
        <v>40</v>
      </c>
      <c r="E3" s="35">
        <v>807.59</v>
      </c>
      <c r="F3" s="60">
        <v>85</v>
      </c>
      <c r="G3" s="35">
        <v>162.105</v>
      </c>
      <c r="H3" s="71">
        <v>1054.695</v>
      </c>
      <c r="I3" s="10"/>
      <c r="J3" s="10"/>
      <c r="K3" s="10"/>
      <c r="L3" s="11"/>
    </row>
    <row r="4" spans="1:12" ht="12.75">
      <c r="A4" s="62">
        <f aca="true" t="shared" si="0" ref="A4:A31">A3+1</f>
        <v>3</v>
      </c>
      <c r="B4" s="62">
        <v>37</v>
      </c>
      <c r="C4" s="8" t="s">
        <v>50</v>
      </c>
      <c r="D4" s="24" t="s">
        <v>33</v>
      </c>
      <c r="E4" s="35">
        <v>811.47</v>
      </c>
      <c r="F4" s="60">
        <v>70</v>
      </c>
      <c r="G4" s="35">
        <v>166.125</v>
      </c>
      <c r="H4" s="71">
        <v>1047.595</v>
      </c>
      <c r="I4" s="10"/>
      <c r="J4" s="10"/>
      <c r="K4" s="10"/>
      <c r="L4" s="11"/>
    </row>
    <row r="5" spans="1:12" ht="23.25" customHeight="1">
      <c r="A5" s="19">
        <f t="shared" si="0"/>
        <v>4</v>
      </c>
      <c r="B5" s="19">
        <v>31</v>
      </c>
      <c r="C5" s="11" t="s">
        <v>56</v>
      </c>
      <c r="D5" s="17" t="s">
        <v>8</v>
      </c>
      <c r="E5" s="39">
        <v>826.2549999999999</v>
      </c>
      <c r="F5" s="61">
        <v>70</v>
      </c>
      <c r="G5" s="39">
        <v>145.035</v>
      </c>
      <c r="H5" s="72">
        <v>1041.29</v>
      </c>
      <c r="I5" s="10"/>
      <c r="J5" s="10"/>
      <c r="K5" s="10"/>
      <c r="L5" s="11"/>
    </row>
    <row r="6" spans="1:12" ht="12.75">
      <c r="A6" s="19">
        <f t="shared" si="0"/>
        <v>5</v>
      </c>
      <c r="B6" s="19">
        <v>21</v>
      </c>
      <c r="C6" s="11" t="s">
        <v>37</v>
      </c>
      <c r="D6" s="11" t="s">
        <v>14</v>
      </c>
      <c r="E6" s="39">
        <v>838.76</v>
      </c>
      <c r="F6" s="61">
        <v>60</v>
      </c>
      <c r="G6" s="39">
        <v>142.51500000000001</v>
      </c>
      <c r="H6" s="72">
        <v>1041.275</v>
      </c>
      <c r="I6" s="10"/>
      <c r="J6" s="10"/>
      <c r="K6" s="10"/>
      <c r="L6" s="17"/>
    </row>
    <row r="7" spans="1:12" ht="12.75">
      <c r="A7" s="19">
        <f t="shared" si="0"/>
        <v>6</v>
      </c>
      <c r="B7" s="19">
        <v>46</v>
      </c>
      <c r="C7" s="11" t="s">
        <v>52</v>
      </c>
      <c r="D7" s="17" t="s">
        <v>14</v>
      </c>
      <c r="E7" s="39">
        <v>825.3050000000001</v>
      </c>
      <c r="F7" s="61">
        <v>70</v>
      </c>
      <c r="G7" s="39">
        <v>142.82999999999998</v>
      </c>
      <c r="H7" s="72">
        <v>1038.135</v>
      </c>
      <c r="I7" s="10"/>
      <c r="J7" s="10"/>
      <c r="K7" s="10"/>
      <c r="L7" s="11"/>
    </row>
    <row r="8" spans="1:12" ht="12.75">
      <c r="A8" s="19">
        <f t="shared" si="0"/>
        <v>7</v>
      </c>
      <c r="B8" s="19">
        <v>63</v>
      </c>
      <c r="C8" s="11" t="s">
        <v>41</v>
      </c>
      <c r="D8" s="17" t="s">
        <v>14</v>
      </c>
      <c r="E8" s="39">
        <v>833.94</v>
      </c>
      <c r="F8" s="61">
        <v>60</v>
      </c>
      <c r="G8" s="39">
        <v>141.70499999999998</v>
      </c>
      <c r="H8" s="72">
        <v>1035.645</v>
      </c>
      <c r="I8" s="10"/>
      <c r="J8" s="10"/>
      <c r="K8" s="10"/>
      <c r="L8" s="11"/>
    </row>
    <row r="9" spans="1:12" ht="12.75">
      <c r="A9" s="19">
        <f t="shared" si="0"/>
        <v>8</v>
      </c>
      <c r="B9" s="19">
        <v>59</v>
      </c>
      <c r="C9" s="11" t="s">
        <v>81</v>
      </c>
      <c r="D9" s="11" t="s">
        <v>26</v>
      </c>
      <c r="E9" s="39">
        <v>801.445</v>
      </c>
      <c r="F9" s="61">
        <v>80</v>
      </c>
      <c r="G9" s="39">
        <v>153.45</v>
      </c>
      <c r="H9" s="72">
        <v>1034.895</v>
      </c>
      <c r="I9" s="10"/>
      <c r="J9" s="10"/>
      <c r="K9" s="10"/>
      <c r="L9" s="11"/>
    </row>
    <row r="10" spans="1:12" ht="12.75">
      <c r="A10" s="19">
        <f t="shared" si="0"/>
        <v>9</v>
      </c>
      <c r="B10" s="19">
        <v>61</v>
      </c>
      <c r="C10" s="11" t="s">
        <v>62</v>
      </c>
      <c r="D10" s="17" t="s">
        <v>14</v>
      </c>
      <c r="E10" s="39">
        <v>820.7449999999999</v>
      </c>
      <c r="F10" s="61">
        <v>60</v>
      </c>
      <c r="G10" s="39">
        <v>150.79500000000002</v>
      </c>
      <c r="H10" s="72">
        <v>1031.54</v>
      </c>
      <c r="I10" s="10"/>
      <c r="J10" s="10"/>
      <c r="K10" s="10"/>
      <c r="L10" s="11"/>
    </row>
    <row r="11" spans="1:12" ht="12.75">
      <c r="A11" s="19">
        <f t="shared" si="0"/>
        <v>10</v>
      </c>
      <c r="B11" s="19">
        <v>49</v>
      </c>
      <c r="C11" s="17" t="s">
        <v>46</v>
      </c>
      <c r="D11" s="17" t="s">
        <v>14</v>
      </c>
      <c r="E11" s="39">
        <v>823.9649999999999</v>
      </c>
      <c r="F11" s="61">
        <v>65</v>
      </c>
      <c r="G11" s="39">
        <v>136.54500000000002</v>
      </c>
      <c r="H11" s="72">
        <v>1025.51</v>
      </c>
      <c r="I11" s="10"/>
      <c r="J11" s="10"/>
      <c r="K11" s="10"/>
      <c r="L11" s="11"/>
    </row>
    <row r="12" spans="1:12" ht="12.75">
      <c r="A12" s="19">
        <f t="shared" si="0"/>
        <v>11</v>
      </c>
      <c r="B12" s="19">
        <v>51</v>
      </c>
      <c r="C12" s="11" t="s">
        <v>60</v>
      </c>
      <c r="D12" s="17" t="s">
        <v>33</v>
      </c>
      <c r="E12" s="39">
        <v>804.375</v>
      </c>
      <c r="F12" s="61">
        <v>70</v>
      </c>
      <c r="G12" s="39">
        <v>150.285</v>
      </c>
      <c r="H12" s="72">
        <v>1024.66</v>
      </c>
      <c r="I12" s="10"/>
      <c r="J12" s="10"/>
      <c r="K12" s="10"/>
      <c r="L12" s="11"/>
    </row>
    <row r="13" spans="1:12" ht="12.75">
      <c r="A13" s="19">
        <f t="shared" si="0"/>
        <v>12</v>
      </c>
      <c r="B13" s="19">
        <v>41</v>
      </c>
      <c r="C13" s="11" t="s">
        <v>47</v>
      </c>
      <c r="D13" s="11" t="s">
        <v>8</v>
      </c>
      <c r="E13" s="39">
        <v>793.49</v>
      </c>
      <c r="F13" s="61">
        <v>75</v>
      </c>
      <c r="G13" s="39">
        <v>154.425</v>
      </c>
      <c r="H13" s="72">
        <v>1022.915</v>
      </c>
      <c r="I13" s="10"/>
      <c r="J13" s="10"/>
      <c r="K13" s="10"/>
      <c r="L13" s="11"/>
    </row>
    <row r="14" spans="1:12" ht="12.75">
      <c r="A14" s="19">
        <f t="shared" si="0"/>
        <v>13</v>
      </c>
      <c r="B14" s="19">
        <v>76</v>
      </c>
      <c r="C14" s="11" t="s">
        <v>51</v>
      </c>
      <c r="D14" s="11" t="s">
        <v>8</v>
      </c>
      <c r="E14" s="39">
        <v>794.5799999999999</v>
      </c>
      <c r="F14" s="61">
        <v>65</v>
      </c>
      <c r="G14" s="39">
        <v>161.94</v>
      </c>
      <c r="H14" s="72">
        <v>1021.52</v>
      </c>
      <c r="I14" s="10"/>
      <c r="J14" s="10"/>
      <c r="K14" s="10"/>
      <c r="L14" s="11"/>
    </row>
    <row r="15" spans="1:12" ht="12.75">
      <c r="A15" s="19">
        <f t="shared" si="0"/>
        <v>14</v>
      </c>
      <c r="B15" s="19">
        <v>32</v>
      </c>
      <c r="C15" s="11" t="s">
        <v>39</v>
      </c>
      <c r="D15" s="11" t="s">
        <v>40</v>
      </c>
      <c r="E15" s="39">
        <v>821.345</v>
      </c>
      <c r="F15" s="61">
        <v>60</v>
      </c>
      <c r="G15" s="39">
        <v>133.54500000000002</v>
      </c>
      <c r="H15" s="72">
        <v>1014.8900000000001</v>
      </c>
      <c r="I15" s="10"/>
      <c r="J15" s="10"/>
      <c r="K15" s="10"/>
      <c r="L15" s="11"/>
    </row>
    <row r="16" spans="1:12" ht="12.75">
      <c r="A16" s="19">
        <f t="shared" si="0"/>
        <v>15</v>
      </c>
      <c r="B16" s="19">
        <v>47</v>
      </c>
      <c r="C16" s="17" t="s">
        <v>61</v>
      </c>
      <c r="D16" s="17" t="s">
        <v>33</v>
      </c>
      <c r="E16" s="39">
        <v>816.155</v>
      </c>
      <c r="F16" s="61">
        <v>50</v>
      </c>
      <c r="G16" s="39">
        <v>146.925</v>
      </c>
      <c r="H16" s="72">
        <v>1013.0799999999999</v>
      </c>
      <c r="I16" s="10"/>
      <c r="J16" s="10"/>
      <c r="K16" s="10"/>
      <c r="L16" s="17"/>
    </row>
    <row r="17" spans="1:12" ht="12.75">
      <c r="A17" s="19">
        <f t="shared" si="0"/>
        <v>16</v>
      </c>
      <c r="B17" s="19">
        <v>40</v>
      </c>
      <c r="C17" s="11" t="s">
        <v>69</v>
      </c>
      <c r="D17" s="17" t="s">
        <v>14</v>
      </c>
      <c r="E17" s="39">
        <v>793.105</v>
      </c>
      <c r="F17" s="61">
        <v>80</v>
      </c>
      <c r="G17" s="39">
        <v>139.635</v>
      </c>
      <c r="H17" s="72">
        <v>1012.74</v>
      </c>
      <c r="I17" s="10"/>
      <c r="J17" s="10"/>
      <c r="K17" s="10"/>
      <c r="L17" s="17"/>
    </row>
    <row r="18" spans="1:12" ht="12.75">
      <c r="A18" s="19">
        <f t="shared" si="0"/>
        <v>17</v>
      </c>
      <c r="B18" s="19">
        <v>71</v>
      </c>
      <c r="C18" s="11" t="s">
        <v>63</v>
      </c>
      <c r="D18" s="11" t="s">
        <v>26</v>
      </c>
      <c r="E18" s="39">
        <v>798.2149999999999</v>
      </c>
      <c r="F18" s="61">
        <v>70</v>
      </c>
      <c r="G18" s="39">
        <v>131.595</v>
      </c>
      <c r="H18" s="72">
        <v>999.81</v>
      </c>
      <c r="I18" s="10"/>
      <c r="J18" s="10"/>
      <c r="K18" s="10"/>
      <c r="L18" s="11"/>
    </row>
    <row r="19" spans="1:12" ht="12.75">
      <c r="A19" s="19">
        <f t="shared" si="0"/>
        <v>18</v>
      </c>
      <c r="B19" s="19">
        <v>56</v>
      </c>
      <c r="C19" s="11" t="s">
        <v>54</v>
      </c>
      <c r="D19" s="17" t="s">
        <v>33</v>
      </c>
      <c r="E19" s="39">
        <v>788.42</v>
      </c>
      <c r="F19" s="61">
        <v>75</v>
      </c>
      <c r="G19" s="39">
        <v>136.10999999999999</v>
      </c>
      <c r="H19" s="72">
        <v>999.53</v>
      </c>
      <c r="I19" s="10"/>
      <c r="J19" s="10"/>
      <c r="K19" s="10"/>
      <c r="L19" s="11"/>
    </row>
    <row r="20" spans="1:12" ht="12.75">
      <c r="A20" s="19">
        <f t="shared" si="0"/>
        <v>19</v>
      </c>
      <c r="B20" s="19">
        <v>73</v>
      </c>
      <c r="C20" s="11" t="s">
        <v>44</v>
      </c>
      <c r="D20" s="11" t="s">
        <v>33</v>
      </c>
      <c r="E20" s="39">
        <v>779.58</v>
      </c>
      <c r="F20" s="61">
        <v>70</v>
      </c>
      <c r="G20" s="39">
        <v>138.70499999999998</v>
      </c>
      <c r="H20" s="72">
        <v>988.2850000000001</v>
      </c>
      <c r="I20" s="10"/>
      <c r="J20" s="10"/>
      <c r="K20" s="10"/>
      <c r="L20" s="11"/>
    </row>
    <row r="21" spans="1:12" ht="12.75">
      <c r="A21" s="19">
        <f t="shared" si="0"/>
        <v>20</v>
      </c>
      <c r="B21" s="19">
        <v>72</v>
      </c>
      <c r="C21" s="11" t="s">
        <v>83</v>
      </c>
      <c r="D21" s="11" t="s">
        <v>68</v>
      </c>
      <c r="E21" s="39">
        <v>768.655</v>
      </c>
      <c r="F21" s="61">
        <v>70</v>
      </c>
      <c r="G21" s="39">
        <v>141.22500000000002</v>
      </c>
      <c r="H21" s="72">
        <v>979.88</v>
      </c>
      <c r="I21" s="10"/>
      <c r="J21" s="10"/>
      <c r="K21" s="10"/>
      <c r="L21" s="11"/>
    </row>
    <row r="22" spans="1:12" ht="12.75">
      <c r="A22" s="19">
        <f t="shared" si="0"/>
        <v>21</v>
      </c>
      <c r="B22" s="19">
        <v>34</v>
      </c>
      <c r="C22" s="11" t="s">
        <v>65</v>
      </c>
      <c r="D22" s="11" t="s">
        <v>26</v>
      </c>
      <c r="E22" s="39">
        <v>769.5999999999999</v>
      </c>
      <c r="F22" s="61">
        <v>40</v>
      </c>
      <c r="G22" s="39">
        <v>154.02</v>
      </c>
      <c r="H22" s="72">
        <v>963.6199999999999</v>
      </c>
      <c r="I22" s="10"/>
      <c r="J22" s="10"/>
      <c r="K22" s="10"/>
      <c r="L22" s="11"/>
    </row>
    <row r="23" spans="1:12" ht="12.75">
      <c r="A23" s="19">
        <f t="shared" si="0"/>
        <v>22</v>
      </c>
      <c r="B23" s="19">
        <v>57</v>
      </c>
      <c r="C23" s="11" t="s">
        <v>74</v>
      </c>
      <c r="D23" s="17" t="s">
        <v>40</v>
      </c>
      <c r="E23" s="39">
        <v>732.81</v>
      </c>
      <c r="F23" s="61">
        <v>75</v>
      </c>
      <c r="G23" s="39">
        <v>139.785</v>
      </c>
      <c r="H23" s="72">
        <v>947.5949999999999</v>
      </c>
      <c r="I23" s="10"/>
      <c r="J23" s="10"/>
      <c r="K23" s="10"/>
      <c r="L23" s="11"/>
    </row>
    <row r="24" spans="1:12" ht="12.75">
      <c r="A24" s="19">
        <f t="shared" si="0"/>
        <v>23</v>
      </c>
      <c r="B24" s="19">
        <v>62</v>
      </c>
      <c r="C24" s="11" t="s">
        <v>85</v>
      </c>
      <c r="D24" s="17" t="s">
        <v>72</v>
      </c>
      <c r="E24" s="39">
        <v>708.595</v>
      </c>
      <c r="F24" s="61">
        <v>50</v>
      </c>
      <c r="G24" s="39">
        <v>154.575</v>
      </c>
      <c r="H24" s="72">
        <v>913.1700000000001</v>
      </c>
      <c r="I24" s="10"/>
      <c r="J24" s="10"/>
      <c r="K24" s="10"/>
      <c r="L24" s="11"/>
    </row>
    <row r="25" spans="1:12" ht="12.75">
      <c r="A25" s="19">
        <f t="shared" si="0"/>
        <v>24</v>
      </c>
      <c r="B25" s="19">
        <v>74</v>
      </c>
      <c r="C25" s="11" t="s">
        <v>71</v>
      </c>
      <c r="D25" s="11" t="s">
        <v>72</v>
      </c>
      <c r="E25" s="39">
        <v>716.2349999999999</v>
      </c>
      <c r="F25" s="61">
        <v>30</v>
      </c>
      <c r="G25" s="39">
        <v>153.48</v>
      </c>
      <c r="H25" s="72">
        <v>899.7149999999999</v>
      </c>
      <c r="I25" s="10"/>
      <c r="J25" s="10"/>
      <c r="K25" s="10"/>
      <c r="L25" s="11"/>
    </row>
    <row r="26" spans="1:12" ht="12.75">
      <c r="A26" s="19">
        <f t="shared" si="0"/>
        <v>25</v>
      </c>
      <c r="B26" s="19">
        <v>36</v>
      </c>
      <c r="C26" s="11" t="s">
        <v>82</v>
      </c>
      <c r="D26" s="11" t="s">
        <v>8</v>
      </c>
      <c r="E26" s="39">
        <v>797.075</v>
      </c>
      <c r="F26" s="61">
        <v>90</v>
      </c>
      <c r="G26" s="39">
        <v>0</v>
      </c>
      <c r="H26" s="72">
        <v>887.075</v>
      </c>
      <c r="I26" s="10"/>
      <c r="J26" s="10"/>
      <c r="K26" s="10"/>
      <c r="L26" s="11"/>
    </row>
    <row r="27" spans="1:12" ht="12.75">
      <c r="A27" s="19">
        <f t="shared" si="0"/>
        <v>26</v>
      </c>
      <c r="B27" s="19">
        <v>77</v>
      </c>
      <c r="C27" s="17" t="s">
        <v>87</v>
      </c>
      <c r="D27" s="17" t="s">
        <v>72</v>
      </c>
      <c r="E27" s="39">
        <v>674.4200000000001</v>
      </c>
      <c r="F27" s="61">
        <v>35</v>
      </c>
      <c r="G27" s="39">
        <v>146.82</v>
      </c>
      <c r="H27" s="72">
        <v>856.24</v>
      </c>
      <c r="I27" s="10"/>
      <c r="J27" s="10"/>
      <c r="K27" s="10"/>
      <c r="L27" s="11"/>
    </row>
    <row r="28" spans="1:12" ht="12.75">
      <c r="A28" s="19">
        <f t="shared" si="0"/>
        <v>27</v>
      </c>
      <c r="B28" s="19">
        <v>38</v>
      </c>
      <c r="C28" s="11" t="s">
        <v>92</v>
      </c>
      <c r="D28" s="11" t="s">
        <v>72</v>
      </c>
      <c r="E28" s="39">
        <v>606.855</v>
      </c>
      <c r="F28" s="61">
        <v>35</v>
      </c>
      <c r="G28" s="39">
        <v>152.88</v>
      </c>
      <c r="H28" s="72">
        <v>794.735</v>
      </c>
      <c r="I28" s="10"/>
      <c r="J28" s="10"/>
      <c r="K28" s="10"/>
      <c r="L28" s="11"/>
    </row>
    <row r="29" spans="1:12" ht="12.75">
      <c r="A29" s="19">
        <f t="shared" si="0"/>
        <v>28</v>
      </c>
      <c r="B29" s="19">
        <v>81</v>
      </c>
      <c r="C29" s="11" t="s">
        <v>88</v>
      </c>
      <c r="D29" s="11" t="s">
        <v>72</v>
      </c>
      <c r="E29" s="39">
        <v>701.94</v>
      </c>
      <c r="F29" s="61">
        <v>50</v>
      </c>
      <c r="G29" s="39">
        <v>0</v>
      </c>
      <c r="H29" s="72">
        <v>751.94</v>
      </c>
      <c r="I29" s="10"/>
      <c r="J29" s="10"/>
      <c r="K29" s="10"/>
      <c r="L29" s="11"/>
    </row>
    <row r="30" spans="1:12" ht="12.75">
      <c r="A30" s="19">
        <f t="shared" si="0"/>
        <v>29</v>
      </c>
      <c r="B30" s="19">
        <v>67</v>
      </c>
      <c r="C30" s="11" t="s">
        <v>76</v>
      </c>
      <c r="D30" s="17" t="s">
        <v>72</v>
      </c>
      <c r="E30" s="39">
        <v>685.2649999999999</v>
      </c>
      <c r="F30" s="61">
        <v>55</v>
      </c>
      <c r="G30" s="39">
        <v>0</v>
      </c>
      <c r="H30" s="72">
        <v>740.2649999999999</v>
      </c>
      <c r="I30" s="10"/>
      <c r="J30" s="10"/>
      <c r="K30" s="10"/>
      <c r="L30" s="11"/>
    </row>
    <row r="31" spans="1:12" ht="12.75">
      <c r="A31" s="19">
        <f t="shared" si="0"/>
        <v>30</v>
      </c>
      <c r="B31" s="19">
        <v>50</v>
      </c>
      <c r="C31" s="11" t="s">
        <v>32</v>
      </c>
      <c r="D31" s="17" t="s">
        <v>33</v>
      </c>
      <c r="E31" s="39">
        <v>637.31</v>
      </c>
      <c r="F31" s="61">
        <v>55</v>
      </c>
      <c r="G31" s="39">
        <v>0</v>
      </c>
      <c r="H31" s="72">
        <v>692.31</v>
      </c>
      <c r="I31" s="10"/>
      <c r="J31" s="10"/>
      <c r="K31" s="10"/>
      <c r="L31" s="11"/>
    </row>
    <row r="32" spans="2:12" ht="12.75">
      <c r="B32" s="19"/>
      <c r="C32" s="20"/>
      <c r="D32" s="20"/>
      <c r="F32" s="58"/>
      <c r="I32" s="12"/>
      <c r="J32" s="12"/>
      <c r="K32" s="12"/>
      <c r="L32" s="12"/>
    </row>
    <row r="33" spans="2:12" ht="12.75">
      <c r="B33" s="19"/>
      <c r="C33" s="20"/>
      <c r="D33" s="20"/>
      <c r="F33" s="58"/>
      <c r="I33" s="12"/>
      <c r="J33" s="12"/>
      <c r="K33" s="12"/>
      <c r="L33" s="12"/>
    </row>
    <row r="34" spans="2:12" ht="12.75">
      <c r="B34" s="19"/>
      <c r="C34" s="20"/>
      <c r="D34" s="20"/>
      <c r="F34" s="58"/>
      <c r="I34" s="12"/>
      <c r="J34" s="12"/>
      <c r="K34" s="12"/>
      <c r="L34" s="12"/>
    </row>
    <row r="35" spans="2:12" ht="12.75">
      <c r="B35" s="19"/>
      <c r="C35" s="20"/>
      <c r="D35" s="20"/>
      <c r="F35" s="58"/>
      <c r="I35" s="12"/>
      <c r="J35" s="12"/>
      <c r="K35" s="12"/>
      <c r="L35" s="12"/>
    </row>
  </sheetData>
  <sheetProtection/>
  <printOptions/>
  <pageMargins left="0.7874015748031497" right="0.3937007874015748" top="1.3779527559055118" bottom="0.7874015748031497" header="0.3937007874015748" footer="0.3937007874015748"/>
  <pageSetup orientation="portrait" paperSize="9" r:id="rId2"/>
  <headerFooter alignWithMargins="0">
    <oddHeader>&amp;L
&amp;"MS Sans Serif,Fett Kursiv"9-Kampf Herren&amp;C&amp;"Microsoft Sans Serif,Fett"&amp;14European Championship in Casting Sport
Malmö - Sweden   05. - 09.09.2007
&amp;G&amp;R
&amp;"MS Sans Serif,Fett Kursiv"All Round Men</oddHeader>
    <oddFooter>&amp;L&amp;G&amp;C&amp;G&amp;R&amp;O&amp;G
&amp;"Microsoft Sans Serif,Standard"&amp;8Verband Deutscher Sportfischer e. V.</oddFooter>
  </headerFooter>
  <legacyDrawingHF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I9" sqref="I9"/>
    </sheetView>
  </sheetViews>
  <sheetFormatPr defaultColWidth="11.421875" defaultRowHeight="12.75"/>
  <cols>
    <col min="1" max="1" width="2.140625" style="18" bestFit="1" customWidth="1"/>
    <col min="2" max="2" width="4.7109375" style="18" bestFit="1" customWidth="1"/>
    <col min="3" max="3" width="19.421875" style="25" bestFit="1" customWidth="1"/>
    <col min="4" max="4" width="22.7109375" style="25" hidden="1" customWidth="1"/>
    <col min="5" max="5" width="22.7109375" style="25" bestFit="1" customWidth="1"/>
    <col min="6" max="6" width="8.421875" style="39" bestFit="1" customWidth="1"/>
    <col min="7" max="7" width="8.57421875" style="39" hidden="1" customWidth="1"/>
    <col min="8" max="8" width="8.421875" style="39" bestFit="1" customWidth="1"/>
    <col min="9" max="16384" width="11.421875" style="25" customWidth="1"/>
  </cols>
  <sheetData>
    <row r="1" spans="1:10" s="23" customFormat="1" ht="12.75">
      <c r="A1" s="1" t="s">
        <v>0</v>
      </c>
      <c r="B1" s="62" t="s">
        <v>1</v>
      </c>
      <c r="C1" s="59" t="s">
        <v>2</v>
      </c>
      <c r="D1" s="59" t="s">
        <v>3</v>
      </c>
      <c r="E1" s="46" t="s">
        <v>123</v>
      </c>
      <c r="F1" s="42" t="s">
        <v>124</v>
      </c>
      <c r="G1" s="63" t="s">
        <v>125</v>
      </c>
      <c r="H1" s="63" t="s">
        <v>126</v>
      </c>
      <c r="I1" s="6"/>
      <c r="J1" s="6"/>
    </row>
    <row r="2" spans="1:10" ht="25.5" customHeight="1">
      <c r="A2" s="62">
        <v>1</v>
      </c>
      <c r="B2" s="62">
        <v>1</v>
      </c>
      <c r="C2" s="43" t="s">
        <v>7</v>
      </c>
      <c r="D2" s="43" t="s">
        <v>8</v>
      </c>
      <c r="E2" s="43" t="s">
        <v>8</v>
      </c>
      <c r="F2" s="35">
        <v>486.15</v>
      </c>
      <c r="G2" s="35">
        <f>F2+F3</f>
        <v>934.785</v>
      </c>
      <c r="H2" s="35">
        <f>G2</f>
        <v>934.785</v>
      </c>
      <c r="I2" s="10"/>
      <c r="J2" s="11"/>
    </row>
    <row r="3" spans="1:10" ht="12.75">
      <c r="A3" s="62"/>
      <c r="B3" s="62">
        <v>7</v>
      </c>
      <c r="C3" s="43" t="s">
        <v>15</v>
      </c>
      <c r="D3" s="43" t="s">
        <v>8</v>
      </c>
      <c r="E3" s="43" t="s">
        <v>8</v>
      </c>
      <c r="F3" s="35">
        <v>448.635</v>
      </c>
      <c r="G3" s="35">
        <f>F3+F2</f>
        <v>934.785</v>
      </c>
      <c r="H3" s="35"/>
      <c r="I3" s="10"/>
      <c r="J3" s="11"/>
    </row>
    <row r="4" spans="1:10" ht="19.5" customHeight="1">
      <c r="A4" s="62">
        <f>A2+1</f>
        <v>2</v>
      </c>
      <c r="B4" s="62">
        <v>16</v>
      </c>
      <c r="C4" s="43" t="s">
        <v>16</v>
      </c>
      <c r="D4" s="43" t="s">
        <v>14</v>
      </c>
      <c r="E4" s="43" t="s">
        <v>14</v>
      </c>
      <c r="F4" s="35">
        <v>470.475</v>
      </c>
      <c r="G4" s="35">
        <f>F4+F5</f>
        <v>926.3050000000001</v>
      </c>
      <c r="H4" s="35">
        <f>G4</f>
        <v>926.3050000000001</v>
      </c>
      <c r="I4" s="10"/>
      <c r="J4" s="11"/>
    </row>
    <row r="5" spans="1:10" ht="12.75" customHeight="1">
      <c r="A5" s="62"/>
      <c r="B5" s="62">
        <v>18</v>
      </c>
      <c r="C5" s="43" t="s">
        <v>13</v>
      </c>
      <c r="D5" s="43" t="s">
        <v>14</v>
      </c>
      <c r="E5" s="43" t="s">
        <v>14</v>
      </c>
      <c r="F5" s="35">
        <v>455.83000000000004</v>
      </c>
      <c r="G5" s="35">
        <f>F5+F4</f>
        <v>926.3050000000001</v>
      </c>
      <c r="H5" s="35"/>
      <c r="I5" s="10"/>
      <c r="J5" s="11"/>
    </row>
    <row r="6" spans="1:10" ht="19.5" customHeight="1">
      <c r="A6" s="62">
        <f>A4+1</f>
        <v>3</v>
      </c>
      <c r="B6" s="62">
        <v>9</v>
      </c>
      <c r="C6" s="43" t="s">
        <v>9</v>
      </c>
      <c r="D6" s="43" t="s">
        <v>33</v>
      </c>
      <c r="E6" s="43" t="s">
        <v>33</v>
      </c>
      <c r="F6" s="35">
        <v>442.91499999999996</v>
      </c>
      <c r="G6" s="35">
        <f>F6+F7</f>
        <v>859.23</v>
      </c>
      <c r="H6" s="35">
        <f>G6</f>
        <v>859.23</v>
      </c>
      <c r="I6" s="10"/>
      <c r="J6" s="11"/>
    </row>
    <row r="7" spans="1:10" ht="12.75" customHeight="1">
      <c r="A7" s="62"/>
      <c r="B7" s="62">
        <v>2</v>
      </c>
      <c r="C7" s="43" t="s">
        <v>29</v>
      </c>
      <c r="D7" s="43" t="s">
        <v>33</v>
      </c>
      <c r="E7" s="43" t="s">
        <v>33</v>
      </c>
      <c r="F7" s="35">
        <v>416.31500000000005</v>
      </c>
      <c r="G7" s="35">
        <f>F7+F6</f>
        <v>859.23</v>
      </c>
      <c r="H7" s="35"/>
      <c r="I7" s="10"/>
      <c r="J7" s="11"/>
    </row>
    <row r="8" spans="1:10" ht="23.25" customHeight="1">
      <c r="A8" s="19">
        <f>A6+1</f>
        <v>4</v>
      </c>
      <c r="B8" s="19">
        <v>11</v>
      </c>
      <c r="C8" s="44" t="s">
        <v>11</v>
      </c>
      <c r="D8" s="44" t="s">
        <v>12</v>
      </c>
      <c r="E8" s="44" t="s">
        <v>12</v>
      </c>
      <c r="F8" s="39">
        <v>460.695</v>
      </c>
      <c r="G8" s="39">
        <f>F8+F9</f>
        <v>852.45</v>
      </c>
      <c r="H8" s="39">
        <f>G8</f>
        <v>852.45</v>
      </c>
      <c r="I8" s="10"/>
      <c r="J8" s="11"/>
    </row>
    <row r="9" spans="1:10" ht="12.75">
      <c r="A9" s="19"/>
      <c r="B9" s="19">
        <v>15</v>
      </c>
      <c r="C9" s="44" t="s">
        <v>24</v>
      </c>
      <c r="D9" s="44" t="s">
        <v>12</v>
      </c>
      <c r="E9" s="44" t="s">
        <v>12</v>
      </c>
      <c r="F9" s="39">
        <v>391.755</v>
      </c>
      <c r="G9" s="39">
        <f>F9+F8</f>
        <v>852.45</v>
      </c>
      <c r="I9" s="10"/>
      <c r="J9" s="11"/>
    </row>
    <row r="10" spans="1:10" ht="19.5" customHeight="1">
      <c r="A10" s="19">
        <f>A8+1</f>
        <v>5</v>
      </c>
      <c r="B10" s="19">
        <v>13</v>
      </c>
      <c r="C10" s="44" t="s">
        <v>17</v>
      </c>
      <c r="D10" s="44" t="s">
        <v>18</v>
      </c>
      <c r="E10" s="44" t="s">
        <v>18</v>
      </c>
      <c r="F10" s="39">
        <v>425.795</v>
      </c>
      <c r="G10" s="39">
        <f>F10+F11</f>
        <v>804.095</v>
      </c>
      <c r="H10" s="39">
        <f>G10</f>
        <v>804.095</v>
      </c>
      <c r="I10" s="10"/>
      <c r="J10" s="11"/>
    </row>
    <row r="11" spans="1:10" ht="12.75">
      <c r="A11" s="19"/>
      <c r="B11" s="19">
        <v>5</v>
      </c>
      <c r="C11" s="44" t="s">
        <v>30</v>
      </c>
      <c r="D11" s="44" t="s">
        <v>18</v>
      </c>
      <c r="E11" s="44" t="s">
        <v>18</v>
      </c>
      <c r="F11" s="39">
        <v>378.29999999999995</v>
      </c>
      <c r="G11" s="39">
        <f>F11+F10</f>
        <v>804.095</v>
      </c>
      <c r="I11" s="10"/>
      <c r="J11" s="11"/>
    </row>
    <row r="12" spans="1:10" ht="19.5" customHeight="1">
      <c r="A12" s="19">
        <f>A10+1</f>
        <v>6</v>
      </c>
      <c r="B12" s="19">
        <v>8</v>
      </c>
      <c r="C12" s="44" t="s">
        <v>25</v>
      </c>
      <c r="D12" s="44" t="s">
        <v>26</v>
      </c>
      <c r="E12" s="44" t="s">
        <v>26</v>
      </c>
      <c r="F12" s="39">
        <v>405.53</v>
      </c>
      <c r="G12" s="39">
        <f>F12+F13</f>
        <v>768.14</v>
      </c>
      <c r="H12" s="39">
        <f>G12</f>
        <v>768.14</v>
      </c>
      <c r="I12" s="10"/>
      <c r="J12" s="11"/>
    </row>
    <row r="13" spans="1:10" ht="12.75">
      <c r="A13" s="19"/>
      <c r="B13" s="19">
        <v>14</v>
      </c>
      <c r="C13" s="44" t="s">
        <v>27</v>
      </c>
      <c r="D13" s="44" t="s">
        <v>26</v>
      </c>
      <c r="E13" s="44" t="s">
        <v>26</v>
      </c>
      <c r="F13" s="39">
        <v>362.61</v>
      </c>
      <c r="G13" s="39">
        <f>F13+F12</f>
        <v>768.14</v>
      </c>
      <c r="I13" s="10"/>
      <c r="J13" s="11"/>
    </row>
    <row r="14" spans="1:10" ht="19.5" customHeight="1">
      <c r="A14" s="19">
        <f>A12+1</f>
        <v>7</v>
      </c>
      <c r="B14" s="19">
        <v>4</v>
      </c>
      <c r="C14" s="44" t="s">
        <v>21</v>
      </c>
      <c r="D14" s="44" t="s">
        <v>22</v>
      </c>
      <c r="E14" s="44" t="s">
        <v>22</v>
      </c>
      <c r="F14" s="39">
        <v>349.095</v>
      </c>
      <c r="G14" s="39">
        <f>F14+F15</f>
        <v>644.175</v>
      </c>
      <c r="H14" s="39">
        <f>G14</f>
        <v>644.175</v>
      </c>
      <c r="I14" s="10"/>
      <c r="J14" s="11"/>
    </row>
    <row r="15" spans="1:10" ht="12.75">
      <c r="A15" s="19"/>
      <c r="B15" s="19">
        <v>19</v>
      </c>
      <c r="C15" s="50" t="s">
        <v>31</v>
      </c>
      <c r="D15" s="50" t="s">
        <v>22</v>
      </c>
      <c r="E15" s="44" t="s">
        <v>22</v>
      </c>
      <c r="F15" s="39">
        <v>295.08</v>
      </c>
      <c r="G15" s="39">
        <f>F15+F14</f>
        <v>644.175</v>
      </c>
      <c r="I15" s="10"/>
      <c r="J15" s="17"/>
    </row>
    <row r="16" spans="2:10" ht="19.5" customHeight="1">
      <c r="B16" s="19"/>
      <c r="C16" s="44"/>
      <c r="D16" s="44"/>
      <c r="E16" s="44"/>
      <c r="I16" s="12"/>
      <c r="J16" s="12"/>
    </row>
    <row r="17" spans="2:10" ht="12.75">
      <c r="B17" s="19"/>
      <c r="C17" s="44"/>
      <c r="D17" s="44"/>
      <c r="E17" s="44"/>
      <c r="I17" s="12"/>
      <c r="J17" s="12"/>
    </row>
    <row r="18" spans="2:10" ht="19.5" customHeight="1">
      <c r="B18" s="19"/>
      <c r="C18" s="44"/>
      <c r="D18" s="44"/>
      <c r="E18" s="44"/>
      <c r="I18" s="12"/>
      <c r="J18" s="12"/>
    </row>
    <row r="19" spans="2:10" ht="12.75">
      <c r="B19" s="19"/>
      <c r="C19" s="44"/>
      <c r="D19" s="44"/>
      <c r="E19" s="44"/>
      <c r="I19" s="12"/>
      <c r="J19" s="12"/>
    </row>
    <row r="20" ht="19.5" customHeight="1"/>
    <row r="22" ht="19.5" customHeight="1"/>
    <row r="24" ht="19.5" customHeight="1"/>
    <row r="26" ht="19.5" customHeight="1"/>
    <row r="28" ht="19.5" customHeight="1"/>
    <row r="30" ht="19.5" customHeight="1"/>
    <row r="32" ht="19.5" customHeight="1"/>
    <row r="34" ht="19.5" customHeight="1"/>
    <row r="36" ht="19.5" customHeight="1"/>
  </sheetData>
  <sheetProtection/>
  <printOptions/>
  <pageMargins left="0.787401575" right="0.38" top="1.38" bottom="0.8" header="0.41" footer="0.41"/>
  <pageSetup orientation="portrait" paperSize="9" r:id="rId2"/>
  <headerFooter alignWithMargins="0">
    <oddHeader>&amp;L
&amp;"MS Sans Serif,Fett Kursiv"Mannschaft Damen&amp;C&amp;"Microsoft Sans Serif,Fett"&amp;14European Championship in Casting Sport
Malmö - Sweden   05. - 09.09.2007
&amp;G&amp;R
&amp;"MS Sans Serif,Fett Kursiv"Team Scores Ladies</oddHeader>
    <oddFooter>&amp;L&amp;G&amp;C&amp;G&amp;R&amp;O&amp;G
&amp;"Microsoft Sans Serif,Standard"&amp;8Verband Deutscher Sportfischer e. V.</oddFooter>
  </headerFooter>
  <legacyDrawingHF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00390625" style="40" bestFit="1" customWidth="1"/>
    <col min="2" max="2" width="4.7109375" style="40" bestFit="1" customWidth="1"/>
    <col min="3" max="3" width="24.421875" style="25" bestFit="1" customWidth="1"/>
    <col min="4" max="4" width="22.7109375" style="25" bestFit="1" customWidth="1"/>
    <col min="5" max="5" width="11.421875" style="39" bestFit="1" customWidth="1"/>
    <col min="6" max="6" width="10.140625" style="72" bestFit="1" customWidth="1"/>
    <col min="7" max="16384" width="11.421875" style="25" customWidth="1"/>
  </cols>
  <sheetData>
    <row r="1" spans="1:6" s="23" customFormat="1" ht="26.25" customHeight="1">
      <c r="A1" s="28" t="s">
        <v>0</v>
      </c>
      <c r="B1" s="28" t="s">
        <v>1</v>
      </c>
      <c r="C1" s="1" t="s">
        <v>2</v>
      </c>
      <c r="D1" s="1" t="s">
        <v>123</v>
      </c>
      <c r="E1" s="42" t="s">
        <v>134</v>
      </c>
      <c r="F1" s="69" t="s">
        <v>126</v>
      </c>
    </row>
    <row r="2" spans="1:6" ht="12.75">
      <c r="A2" s="29">
        <v>1</v>
      </c>
      <c r="B2" s="29">
        <v>21</v>
      </c>
      <c r="C2" s="70" t="s">
        <v>37</v>
      </c>
      <c r="D2" s="47" t="s">
        <v>14</v>
      </c>
      <c r="E2" s="35">
        <v>521.24</v>
      </c>
      <c r="F2" s="71">
        <f>E2+E3+E4+E5</f>
        <v>2060.71</v>
      </c>
    </row>
    <row r="3" spans="1:6" ht="12.75">
      <c r="A3" s="29"/>
      <c r="B3" s="29">
        <v>63</v>
      </c>
      <c r="C3" s="70" t="s">
        <v>41</v>
      </c>
      <c r="D3" s="47" t="s">
        <v>14</v>
      </c>
      <c r="E3" s="35">
        <v>521.2</v>
      </c>
      <c r="F3" s="71"/>
    </row>
    <row r="4" spans="1:6" ht="12.75">
      <c r="A4" s="29"/>
      <c r="B4" s="29">
        <v>46</v>
      </c>
      <c r="C4" s="70" t="s">
        <v>52</v>
      </c>
      <c r="D4" s="47" t="s">
        <v>14</v>
      </c>
      <c r="E4" s="35">
        <v>514.46</v>
      </c>
      <c r="F4" s="71"/>
    </row>
    <row r="5" spans="1:6" ht="12.75">
      <c r="A5" s="29"/>
      <c r="B5" s="29">
        <v>61</v>
      </c>
      <c r="C5" s="70" t="s">
        <v>62</v>
      </c>
      <c r="D5" s="47" t="s">
        <v>14</v>
      </c>
      <c r="E5" s="35">
        <v>503.80999999999995</v>
      </c>
      <c r="F5" s="71"/>
    </row>
    <row r="6" spans="1:6" ht="26.25" customHeight="1">
      <c r="A6" s="29">
        <f>A2+1</f>
        <v>2</v>
      </c>
      <c r="B6" s="29">
        <v>37</v>
      </c>
      <c r="C6" s="70" t="s">
        <v>50</v>
      </c>
      <c r="D6" s="47" t="s">
        <v>33</v>
      </c>
      <c r="E6" s="35">
        <v>502.245</v>
      </c>
      <c r="F6" s="71">
        <f>E6+E7+E8+E9</f>
        <v>1990.45</v>
      </c>
    </row>
    <row r="7" spans="1:6" ht="12.75">
      <c r="A7" s="29"/>
      <c r="B7" s="29">
        <v>56</v>
      </c>
      <c r="C7" s="70" t="s">
        <v>54</v>
      </c>
      <c r="D7" s="47" t="s">
        <v>33</v>
      </c>
      <c r="E7" s="35">
        <v>496.59999999999997</v>
      </c>
      <c r="F7" s="71"/>
    </row>
    <row r="8" spans="1:6" ht="12.75">
      <c r="A8" s="29"/>
      <c r="B8" s="29">
        <v>51</v>
      </c>
      <c r="C8" s="70" t="s">
        <v>60</v>
      </c>
      <c r="D8" s="47" t="s">
        <v>33</v>
      </c>
      <c r="E8" s="35">
        <v>496.30500000000006</v>
      </c>
      <c r="F8" s="71"/>
    </row>
    <row r="9" spans="1:6" ht="12.75">
      <c r="A9" s="29"/>
      <c r="B9" s="29">
        <v>47</v>
      </c>
      <c r="C9" s="70" t="s">
        <v>61</v>
      </c>
      <c r="D9" s="47" t="s">
        <v>33</v>
      </c>
      <c r="E9" s="35">
        <v>495.29999999999995</v>
      </c>
      <c r="F9" s="71"/>
    </row>
    <row r="10" spans="1:6" ht="26.25" customHeight="1">
      <c r="A10" s="29">
        <f>A6+1</f>
        <v>3</v>
      </c>
      <c r="B10" s="29">
        <v>71</v>
      </c>
      <c r="C10" s="70" t="s">
        <v>63</v>
      </c>
      <c r="D10" s="47" t="s">
        <v>26</v>
      </c>
      <c r="E10" s="35">
        <v>503.72999999999996</v>
      </c>
      <c r="F10" s="71">
        <f>E10+E11+E12+E13</f>
        <v>1984.8850000000002</v>
      </c>
    </row>
    <row r="11" spans="1:6" ht="12.75">
      <c r="A11" s="29"/>
      <c r="B11" s="29">
        <v>60</v>
      </c>
      <c r="C11" s="70" t="s">
        <v>43</v>
      </c>
      <c r="D11" s="47" t="s">
        <v>26</v>
      </c>
      <c r="E11" s="35">
        <v>502.77</v>
      </c>
      <c r="F11" s="71"/>
    </row>
    <row r="12" spans="1:6" ht="12.75">
      <c r="A12" s="29"/>
      <c r="B12" s="29">
        <v>59</v>
      </c>
      <c r="C12" s="70" t="s">
        <v>81</v>
      </c>
      <c r="D12" s="47" t="s">
        <v>26</v>
      </c>
      <c r="E12" s="35">
        <v>496.59000000000003</v>
      </c>
      <c r="F12" s="71"/>
    </row>
    <row r="13" spans="1:6" ht="12.75">
      <c r="A13" s="29"/>
      <c r="B13" s="29">
        <v>34</v>
      </c>
      <c r="C13" s="70" t="s">
        <v>65</v>
      </c>
      <c r="D13" s="47" t="s">
        <v>26</v>
      </c>
      <c r="E13" s="35">
        <v>481.79499999999996</v>
      </c>
      <c r="F13" s="71"/>
    </row>
    <row r="14" spans="1:6" ht="19.5" customHeight="1">
      <c r="A14" s="21">
        <f>A10+1</f>
        <v>4</v>
      </c>
      <c r="B14" s="21">
        <v>76</v>
      </c>
      <c r="C14" s="45" t="s">
        <v>51</v>
      </c>
      <c r="D14" s="25" t="s">
        <v>8</v>
      </c>
      <c r="E14" s="39">
        <v>502.86</v>
      </c>
      <c r="F14" s="72">
        <f>E14+E15+E16+E17</f>
        <v>1979.74</v>
      </c>
    </row>
    <row r="15" spans="1:5" ht="12.75">
      <c r="A15" s="21"/>
      <c r="B15" s="21">
        <v>31</v>
      </c>
      <c r="C15" s="45" t="s">
        <v>56</v>
      </c>
      <c r="D15" s="25" t="s">
        <v>8</v>
      </c>
      <c r="E15" s="39">
        <v>500.43499999999995</v>
      </c>
    </row>
    <row r="16" spans="1:5" ht="12.75">
      <c r="A16" s="21"/>
      <c r="B16" s="21">
        <v>41</v>
      </c>
      <c r="C16" s="45" t="s">
        <v>47</v>
      </c>
      <c r="D16" s="25" t="s">
        <v>8</v>
      </c>
      <c r="E16" s="39">
        <v>490.215</v>
      </c>
    </row>
    <row r="17" spans="1:5" ht="12.75">
      <c r="A17" s="21"/>
      <c r="B17" s="21">
        <v>36</v>
      </c>
      <c r="C17" s="45" t="s">
        <v>82</v>
      </c>
      <c r="D17" s="25" t="s">
        <v>8</v>
      </c>
      <c r="E17" s="39">
        <v>486.23</v>
      </c>
    </row>
    <row r="18" spans="1:6" ht="26.25" customHeight="1">
      <c r="A18" s="21">
        <f>A14+1</f>
        <v>5</v>
      </c>
      <c r="B18" s="21">
        <v>32</v>
      </c>
      <c r="C18" s="45" t="s">
        <v>39</v>
      </c>
      <c r="D18" s="25" t="s">
        <v>40</v>
      </c>
      <c r="E18" s="39">
        <v>520.065</v>
      </c>
      <c r="F18" s="72">
        <f>E18+E19+E20+E21</f>
        <v>1928.9249999999997</v>
      </c>
    </row>
    <row r="19" spans="1:5" ht="12.75">
      <c r="A19" s="21"/>
      <c r="B19" s="21">
        <v>24</v>
      </c>
      <c r="C19" s="45" t="s">
        <v>42</v>
      </c>
      <c r="D19" s="25" t="s">
        <v>40</v>
      </c>
      <c r="E19" s="39">
        <v>494.28499999999997</v>
      </c>
    </row>
    <row r="20" spans="1:5" ht="12.75">
      <c r="A20" s="21"/>
      <c r="B20" s="21">
        <v>57</v>
      </c>
      <c r="C20" s="45" t="s">
        <v>74</v>
      </c>
      <c r="D20" s="25" t="s">
        <v>40</v>
      </c>
      <c r="E20" s="39">
        <v>463.27</v>
      </c>
    </row>
    <row r="21" spans="1:5" ht="12.75">
      <c r="A21" s="21"/>
      <c r="B21" s="21">
        <v>54</v>
      </c>
      <c r="C21" s="45" t="s">
        <v>77</v>
      </c>
      <c r="D21" s="25" t="s">
        <v>40</v>
      </c>
      <c r="E21" s="39">
        <v>451.30499999999995</v>
      </c>
    </row>
    <row r="22" spans="1:6" ht="26.25" customHeight="1">
      <c r="A22" s="21">
        <f>A18+1</f>
        <v>6</v>
      </c>
      <c r="B22" s="21">
        <v>22</v>
      </c>
      <c r="C22" s="45" t="s">
        <v>48</v>
      </c>
      <c r="D22" s="25" t="s">
        <v>49</v>
      </c>
      <c r="E22" s="39">
        <v>485.57000000000005</v>
      </c>
      <c r="F22" s="72">
        <f>E22+E23+E24+E25</f>
        <v>1829.69</v>
      </c>
    </row>
    <row r="23" spans="1:5" ht="12.75">
      <c r="A23" s="21"/>
      <c r="B23" s="21">
        <v>48</v>
      </c>
      <c r="C23" s="45" t="s">
        <v>66</v>
      </c>
      <c r="D23" s="25" t="s">
        <v>49</v>
      </c>
      <c r="E23" s="39">
        <v>478.395</v>
      </c>
    </row>
    <row r="24" spans="1:5" ht="12.75">
      <c r="A24" s="21"/>
      <c r="B24" s="21">
        <v>44</v>
      </c>
      <c r="C24" s="45" t="s">
        <v>59</v>
      </c>
      <c r="D24" s="25" t="s">
        <v>49</v>
      </c>
      <c r="E24" s="39">
        <v>466.5</v>
      </c>
    </row>
    <row r="25" spans="1:5" ht="12.75">
      <c r="A25" s="21"/>
      <c r="B25" s="21">
        <v>70</v>
      </c>
      <c r="C25" s="45" t="s">
        <v>84</v>
      </c>
      <c r="D25" s="25" t="s">
        <v>49</v>
      </c>
      <c r="E25" s="39">
        <v>399.22499999999997</v>
      </c>
    </row>
    <row r="26" spans="1:6" ht="26.25" customHeight="1">
      <c r="A26" s="21">
        <f>A22+1</f>
        <v>7</v>
      </c>
      <c r="B26" s="21">
        <v>25</v>
      </c>
      <c r="C26" s="45" t="s">
        <v>34</v>
      </c>
      <c r="D26" s="25" t="s">
        <v>12</v>
      </c>
      <c r="E26" s="39">
        <v>486.205</v>
      </c>
      <c r="F26" s="72">
        <f>E26+E27+E28+E29</f>
        <v>1806.09</v>
      </c>
    </row>
    <row r="27" spans="1:5" ht="12.75">
      <c r="A27" s="21"/>
      <c r="B27" s="21">
        <v>33</v>
      </c>
      <c r="C27" s="45" t="s">
        <v>45</v>
      </c>
      <c r="D27" s="25" t="s">
        <v>12</v>
      </c>
      <c r="E27" s="39">
        <v>481.49</v>
      </c>
    </row>
    <row r="28" spans="1:5" ht="12.75">
      <c r="A28" s="21"/>
      <c r="B28" s="21">
        <v>68</v>
      </c>
      <c r="C28" s="45" t="s">
        <v>35</v>
      </c>
      <c r="D28" s="25" t="s">
        <v>12</v>
      </c>
      <c r="E28" s="39">
        <v>468.005</v>
      </c>
    </row>
    <row r="29" spans="1:5" ht="12.75">
      <c r="A29" s="21"/>
      <c r="B29" s="21">
        <v>79</v>
      </c>
      <c r="C29" s="45" t="s">
        <v>53</v>
      </c>
      <c r="D29" s="25" t="s">
        <v>12</v>
      </c>
      <c r="E29" s="39">
        <v>370.39000000000004</v>
      </c>
    </row>
    <row r="30" spans="1:6" ht="26.25" customHeight="1">
      <c r="A30" s="21">
        <f>A26+1</f>
        <v>8</v>
      </c>
      <c r="B30" s="21">
        <v>28</v>
      </c>
      <c r="C30" s="45" t="s">
        <v>55</v>
      </c>
      <c r="D30" s="25" t="s">
        <v>18</v>
      </c>
      <c r="E30" s="39">
        <v>474.225</v>
      </c>
      <c r="F30" s="72">
        <f>E30+E31+E32+E33</f>
        <v>1762.0949999999998</v>
      </c>
    </row>
    <row r="31" spans="1:5" ht="12.75">
      <c r="A31" s="21"/>
      <c r="B31" s="21">
        <v>42</v>
      </c>
      <c r="C31" s="45" t="s">
        <v>38</v>
      </c>
      <c r="D31" s="25" t="s">
        <v>18</v>
      </c>
      <c r="E31" s="39">
        <v>460.405</v>
      </c>
    </row>
    <row r="32" spans="1:5" ht="12.75">
      <c r="A32" s="21"/>
      <c r="B32" s="21">
        <v>64</v>
      </c>
      <c r="C32" s="45" t="s">
        <v>73</v>
      </c>
      <c r="D32" s="25" t="s">
        <v>18</v>
      </c>
      <c r="E32" s="39">
        <v>444.70000000000005</v>
      </c>
    </row>
    <row r="33" spans="1:5" ht="12.75">
      <c r="A33" s="21"/>
      <c r="B33" s="21">
        <v>58</v>
      </c>
      <c r="C33" s="45" t="s">
        <v>75</v>
      </c>
      <c r="D33" s="25" t="s">
        <v>18</v>
      </c>
      <c r="E33" s="39">
        <v>382.765</v>
      </c>
    </row>
    <row r="34" spans="1:6" ht="26.25" customHeight="1">
      <c r="A34" s="21">
        <f>A30+1</f>
        <v>9</v>
      </c>
      <c r="B34" s="21">
        <v>52</v>
      </c>
      <c r="C34" s="45" t="s">
        <v>64</v>
      </c>
      <c r="D34" s="25" t="s">
        <v>22</v>
      </c>
      <c r="E34" s="39">
        <v>473.285</v>
      </c>
      <c r="F34" s="72">
        <f>E34+E35+E36+E37</f>
        <v>1758.285</v>
      </c>
    </row>
    <row r="35" spans="1:5" ht="12.75">
      <c r="A35" s="21"/>
      <c r="B35" s="21">
        <v>30</v>
      </c>
      <c r="C35" s="45" t="s">
        <v>70</v>
      </c>
      <c r="D35" s="25" t="s">
        <v>22</v>
      </c>
      <c r="E35" s="39">
        <v>436.70500000000004</v>
      </c>
    </row>
    <row r="36" spans="1:5" ht="12.75">
      <c r="A36" s="21"/>
      <c r="B36" s="21">
        <v>65</v>
      </c>
      <c r="C36" s="45" t="s">
        <v>78</v>
      </c>
      <c r="D36" s="25" t="s">
        <v>22</v>
      </c>
      <c r="E36" s="39">
        <v>434.84499999999997</v>
      </c>
    </row>
    <row r="37" spans="1:5" ht="12.75">
      <c r="A37" s="21"/>
      <c r="B37" s="21">
        <v>39</v>
      </c>
      <c r="C37" s="45" t="s">
        <v>79</v>
      </c>
      <c r="D37" s="25" t="s">
        <v>22</v>
      </c>
      <c r="E37" s="39">
        <v>413.45</v>
      </c>
    </row>
    <row r="38" spans="1:6" ht="26.25" customHeight="1">
      <c r="A38" s="21">
        <f>A34+1</f>
        <v>10</v>
      </c>
      <c r="B38" s="21">
        <v>62</v>
      </c>
      <c r="C38" s="45" t="s">
        <v>85</v>
      </c>
      <c r="D38" s="25" t="s">
        <v>72</v>
      </c>
      <c r="E38" s="39">
        <v>425.9</v>
      </c>
      <c r="F38" s="72">
        <f>E38+E39+E40+E41</f>
        <v>1637.365</v>
      </c>
    </row>
    <row r="39" spans="1:5" ht="12.75">
      <c r="A39" s="21"/>
      <c r="B39" s="21">
        <v>74</v>
      </c>
      <c r="C39" s="45" t="s">
        <v>71</v>
      </c>
      <c r="D39" s="25" t="s">
        <v>72</v>
      </c>
      <c r="E39" s="39">
        <v>415.5</v>
      </c>
    </row>
    <row r="40" spans="1:5" ht="12.75">
      <c r="A40" s="21"/>
      <c r="B40" s="21">
        <v>81</v>
      </c>
      <c r="C40" s="45" t="s">
        <v>88</v>
      </c>
      <c r="D40" s="25" t="s">
        <v>72</v>
      </c>
      <c r="E40" s="39">
        <v>402.495</v>
      </c>
    </row>
    <row r="41" spans="1:5" ht="12.75">
      <c r="A41" s="21"/>
      <c r="B41" s="21">
        <v>77</v>
      </c>
      <c r="C41" s="45" t="s">
        <v>87</v>
      </c>
      <c r="D41" s="25" t="s">
        <v>72</v>
      </c>
      <c r="E41" s="39">
        <v>393.47</v>
      </c>
    </row>
    <row r="42" spans="1:6" ht="26.25" customHeight="1">
      <c r="A42" s="21">
        <f>A38+1</f>
        <v>11</v>
      </c>
      <c r="B42" s="21">
        <v>72</v>
      </c>
      <c r="C42" s="45" t="s">
        <v>83</v>
      </c>
      <c r="D42" s="25" t="s">
        <v>68</v>
      </c>
      <c r="E42" s="39">
        <v>464.32</v>
      </c>
      <c r="F42" s="72">
        <f>E42+E43+E44+E45</f>
        <v>1606.4550000000002</v>
      </c>
    </row>
    <row r="43" spans="1:5" ht="12.75">
      <c r="A43" s="21"/>
      <c r="B43" s="21">
        <v>69</v>
      </c>
      <c r="C43" s="45" t="s">
        <v>86</v>
      </c>
      <c r="D43" s="25" t="s">
        <v>68</v>
      </c>
      <c r="E43" s="39">
        <v>423.32000000000005</v>
      </c>
    </row>
    <row r="44" spans="1:5" ht="12.75">
      <c r="A44" s="21"/>
      <c r="B44" s="21">
        <v>26</v>
      </c>
      <c r="C44" s="45" t="s">
        <v>67</v>
      </c>
      <c r="D44" s="25" t="s">
        <v>68</v>
      </c>
      <c r="E44" s="39">
        <v>396.34499999999997</v>
      </c>
    </row>
    <row r="45" spans="1:5" ht="12.75">
      <c r="A45" s="21"/>
      <c r="B45" s="21">
        <v>45</v>
      </c>
      <c r="C45" s="45" t="s">
        <v>89</v>
      </c>
      <c r="D45" s="25" t="s">
        <v>68</v>
      </c>
      <c r="E45" s="39">
        <v>322.47</v>
      </c>
    </row>
  </sheetData>
  <sheetProtection/>
  <printOptions/>
  <pageMargins left="0.7874015748031497" right="0.39" top="1.15" bottom="0.77" header="0.21" footer="0.41"/>
  <pageSetup orientation="portrait" paperSize="9" r:id="rId2"/>
  <headerFooter alignWithMargins="0">
    <oddHeader>&amp;L&amp;"MS Sans Serif,Fett Kursiv"
Mannschaft Herren&amp;C&amp;"Microsoft Sans Serif,Fett"&amp;14European Championship in Casting Sport
Malmö - Sweden   05. - 09.09.2007
&amp;G&amp;R&amp;"MS Sans Serif,Fett Kursiv"
Team Scores  Men</oddHeader>
    <oddFooter>&amp;L&amp;G&amp;C&amp;G&amp;R&amp;O&amp;G
&amp;"Microsoft Sans Serif,Standard"&amp;8Verband Deutscher Sportfischer e. V.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28125" style="40" bestFit="1" customWidth="1"/>
    <col min="2" max="2" width="4.7109375" style="40" bestFit="1" customWidth="1"/>
    <col min="3" max="3" width="19.57421875" style="40" bestFit="1" customWidth="1"/>
    <col min="4" max="4" width="22.7109375" style="40" bestFit="1" customWidth="1"/>
    <col min="5" max="6" width="9.8515625" style="40" bestFit="1" customWidth="1"/>
    <col min="7" max="7" width="9.421875" style="40" bestFit="1" customWidth="1"/>
    <col min="8" max="9" width="12.00390625" style="40" bestFit="1" customWidth="1"/>
    <col min="10" max="16384" width="11.421875" style="12" customWidth="1"/>
  </cols>
  <sheetData>
    <row r="1" spans="1:9" s="90" customFormat="1" ht="12.75">
      <c r="A1" s="28" t="s">
        <v>0</v>
      </c>
      <c r="B1" s="29" t="s">
        <v>1</v>
      </c>
      <c r="C1" s="3" t="s">
        <v>2</v>
      </c>
      <c r="D1" s="3" t="s">
        <v>3</v>
      </c>
      <c r="E1" s="31" t="s">
        <v>116</v>
      </c>
      <c r="F1" s="31" t="s">
        <v>117</v>
      </c>
      <c r="G1" s="31" t="s">
        <v>118</v>
      </c>
      <c r="H1" s="33" t="s">
        <v>110</v>
      </c>
      <c r="I1" s="33" t="s">
        <v>111</v>
      </c>
    </row>
    <row r="2" spans="1:11" s="37" customFormat="1" ht="23.25" customHeight="1">
      <c r="A2" s="82">
        <v>1</v>
      </c>
      <c r="B2" s="82">
        <v>12</v>
      </c>
      <c r="C2" s="91" t="s">
        <v>28</v>
      </c>
      <c r="D2" s="91" t="s">
        <v>8</v>
      </c>
      <c r="E2" s="92">
        <v>52.65</v>
      </c>
      <c r="F2" s="92">
        <v>51.3</v>
      </c>
      <c r="G2" s="93">
        <v>103.94999999999999</v>
      </c>
      <c r="H2" s="92">
        <v>60.61</v>
      </c>
      <c r="I2" s="92">
        <v>59.32</v>
      </c>
      <c r="J2" s="36"/>
      <c r="K2" s="8"/>
    </row>
    <row r="3" spans="1:11" s="37" customFormat="1" ht="12.75">
      <c r="A3" s="82">
        <f>A2+1</f>
        <v>2</v>
      </c>
      <c r="B3" s="82">
        <v>11</v>
      </c>
      <c r="C3" s="91" t="s">
        <v>11</v>
      </c>
      <c r="D3" s="91" t="s">
        <v>12</v>
      </c>
      <c r="E3" s="92">
        <v>53.92</v>
      </c>
      <c r="F3" s="92">
        <v>51.39</v>
      </c>
      <c r="G3" s="93">
        <v>105.31</v>
      </c>
      <c r="H3" s="92">
        <v>55.61</v>
      </c>
      <c r="I3" s="92">
        <v>54.35</v>
      </c>
      <c r="J3" s="36"/>
      <c r="K3" s="8"/>
    </row>
    <row r="4" spans="1:11" s="37" customFormat="1" ht="12.75">
      <c r="A4" s="82">
        <f aca="true" t="shared" si="0" ref="A4:A19">A3+1</f>
        <v>3</v>
      </c>
      <c r="B4" s="82">
        <v>16</v>
      </c>
      <c r="C4" s="91" t="s">
        <v>16</v>
      </c>
      <c r="D4" s="91" t="s">
        <v>14</v>
      </c>
      <c r="E4" s="93">
        <v>51.49</v>
      </c>
      <c r="F4" s="92">
        <v>50.57</v>
      </c>
      <c r="G4" s="93">
        <v>102.06</v>
      </c>
      <c r="H4" s="93">
        <v>54.1</v>
      </c>
      <c r="I4" s="92">
        <v>54.01</v>
      </c>
      <c r="J4" s="36"/>
      <c r="K4" s="8"/>
    </row>
    <row r="5" spans="1:11" ht="23.25" customHeight="1">
      <c r="A5" s="82">
        <f t="shared" si="0"/>
        <v>4</v>
      </c>
      <c r="B5" s="84">
        <v>7</v>
      </c>
      <c r="C5" s="26" t="s">
        <v>15</v>
      </c>
      <c r="D5" s="26" t="s">
        <v>8</v>
      </c>
      <c r="E5" s="94">
        <v>50.03</v>
      </c>
      <c r="F5" s="94">
        <v>49.83</v>
      </c>
      <c r="G5" s="95">
        <v>99.86</v>
      </c>
      <c r="H5" s="94">
        <v>53.73</v>
      </c>
      <c r="I5" s="94">
        <v>49.94</v>
      </c>
      <c r="J5" s="10"/>
      <c r="K5" s="11"/>
    </row>
    <row r="6" spans="1:11" ht="12.75">
      <c r="A6" s="82">
        <f t="shared" si="0"/>
        <v>5</v>
      </c>
      <c r="B6" s="84">
        <v>3</v>
      </c>
      <c r="C6" s="26" t="s">
        <v>19</v>
      </c>
      <c r="D6" s="26" t="s">
        <v>14</v>
      </c>
      <c r="E6" s="94">
        <v>50.51</v>
      </c>
      <c r="F6" s="94">
        <v>47.94</v>
      </c>
      <c r="G6" s="95">
        <v>98.44999999999999</v>
      </c>
      <c r="H6" s="94">
        <v>48.37</v>
      </c>
      <c r="I6" s="94">
        <v>47.78</v>
      </c>
      <c r="J6" s="10"/>
      <c r="K6" s="11"/>
    </row>
    <row r="7" spans="1:11" ht="12.75">
      <c r="A7" s="82">
        <f t="shared" si="0"/>
        <v>6</v>
      </c>
      <c r="B7" s="84">
        <v>18</v>
      </c>
      <c r="C7" s="26" t="s">
        <v>13</v>
      </c>
      <c r="D7" s="26" t="s">
        <v>14</v>
      </c>
      <c r="E7" s="94">
        <v>48.09</v>
      </c>
      <c r="F7" s="94">
        <v>45.84</v>
      </c>
      <c r="G7" s="95">
        <v>93.93</v>
      </c>
      <c r="H7" s="94">
        <v>45.75</v>
      </c>
      <c r="I7" s="94">
        <v>45.11</v>
      </c>
      <c r="J7" s="10"/>
      <c r="K7" s="11"/>
    </row>
    <row r="8" spans="1:11" ht="12.75">
      <c r="A8" s="82">
        <f t="shared" si="0"/>
        <v>7</v>
      </c>
      <c r="B8" s="21">
        <v>1</v>
      </c>
      <c r="C8" s="11" t="s">
        <v>7</v>
      </c>
      <c r="D8" s="11" t="s">
        <v>8</v>
      </c>
      <c r="E8" s="41">
        <v>47.84</v>
      </c>
      <c r="F8" s="38">
        <v>47.46</v>
      </c>
      <c r="G8" s="41">
        <v>95.30000000000001</v>
      </c>
      <c r="H8" s="41"/>
      <c r="I8" s="38"/>
      <c r="J8" s="10"/>
      <c r="K8" s="11"/>
    </row>
    <row r="9" spans="1:11" ht="12.75">
      <c r="A9" s="82">
        <f t="shared" si="0"/>
        <v>8</v>
      </c>
      <c r="B9" s="21">
        <v>9</v>
      </c>
      <c r="C9" s="11" t="s">
        <v>9</v>
      </c>
      <c r="D9" s="11" t="s">
        <v>33</v>
      </c>
      <c r="E9" s="38">
        <v>46.74</v>
      </c>
      <c r="F9" s="38">
        <v>43.41</v>
      </c>
      <c r="G9" s="41">
        <v>90.15</v>
      </c>
      <c r="H9" s="38"/>
      <c r="I9" s="38"/>
      <c r="J9" s="10"/>
      <c r="K9" s="11"/>
    </row>
    <row r="10" spans="1:11" ht="12.75">
      <c r="A10" s="82">
        <f t="shared" si="0"/>
        <v>9</v>
      </c>
      <c r="B10" s="21">
        <v>6</v>
      </c>
      <c r="C10" s="11" t="s">
        <v>20</v>
      </c>
      <c r="D10" s="11" t="s">
        <v>33</v>
      </c>
      <c r="E10" s="38">
        <v>46.59</v>
      </c>
      <c r="F10" s="38">
        <v>43.9</v>
      </c>
      <c r="G10" s="41">
        <v>90.49000000000001</v>
      </c>
      <c r="J10" s="10"/>
      <c r="K10" s="11"/>
    </row>
    <row r="11" spans="1:11" ht="12.75">
      <c r="A11" s="82">
        <f t="shared" si="0"/>
        <v>10</v>
      </c>
      <c r="B11" s="21">
        <v>15</v>
      </c>
      <c r="C11" s="11" t="s">
        <v>24</v>
      </c>
      <c r="D11" s="11" t="s">
        <v>12</v>
      </c>
      <c r="E11" s="38">
        <v>42.87</v>
      </c>
      <c r="F11" s="38">
        <v>42.74</v>
      </c>
      <c r="G11" s="41">
        <v>85.61</v>
      </c>
      <c r="J11" s="10"/>
      <c r="K11" s="11"/>
    </row>
    <row r="12" spans="1:11" ht="12.75">
      <c r="A12" s="82">
        <f t="shared" si="0"/>
        <v>11</v>
      </c>
      <c r="B12" s="21">
        <v>13</v>
      </c>
      <c r="C12" s="11" t="s">
        <v>17</v>
      </c>
      <c r="D12" s="11" t="s">
        <v>18</v>
      </c>
      <c r="E12" s="38">
        <v>41.25</v>
      </c>
      <c r="F12" s="38">
        <v>38.6</v>
      </c>
      <c r="G12" s="41">
        <v>79.85</v>
      </c>
      <c r="J12" s="10"/>
      <c r="K12" s="11"/>
    </row>
    <row r="13" spans="1:11" ht="12.75">
      <c r="A13" s="82">
        <f t="shared" si="0"/>
        <v>12</v>
      </c>
      <c r="B13" s="21">
        <v>2</v>
      </c>
      <c r="C13" s="11" t="s">
        <v>29</v>
      </c>
      <c r="D13" s="11" t="s">
        <v>33</v>
      </c>
      <c r="E13" s="38">
        <v>41.19</v>
      </c>
      <c r="F13" s="38">
        <v>40.79</v>
      </c>
      <c r="G13" s="41">
        <v>81.97999999999999</v>
      </c>
      <c r="J13" s="10"/>
      <c r="K13" s="11"/>
    </row>
    <row r="14" spans="1:11" ht="12.75">
      <c r="A14" s="82">
        <f t="shared" si="0"/>
        <v>13</v>
      </c>
      <c r="B14" s="21">
        <v>14</v>
      </c>
      <c r="C14" s="11" t="s">
        <v>27</v>
      </c>
      <c r="D14" s="11" t="s">
        <v>26</v>
      </c>
      <c r="E14" s="38">
        <v>41.12</v>
      </c>
      <c r="F14" s="38">
        <v>40.25</v>
      </c>
      <c r="G14" s="41">
        <v>81.37</v>
      </c>
      <c r="J14" s="10"/>
      <c r="K14" s="11"/>
    </row>
    <row r="15" spans="1:11" ht="12.75">
      <c r="A15" s="82">
        <f t="shared" si="0"/>
        <v>14</v>
      </c>
      <c r="B15" s="21">
        <v>8</v>
      </c>
      <c r="C15" s="11" t="s">
        <v>25</v>
      </c>
      <c r="D15" s="11" t="s">
        <v>26</v>
      </c>
      <c r="E15" s="38">
        <v>40.45</v>
      </c>
      <c r="F15" s="38">
        <v>39.95</v>
      </c>
      <c r="G15" s="41">
        <v>80.4</v>
      </c>
      <c r="J15" s="10"/>
      <c r="K15" s="11"/>
    </row>
    <row r="16" spans="1:11" ht="12.75">
      <c r="A16" s="82">
        <f t="shared" si="0"/>
        <v>15</v>
      </c>
      <c r="B16" s="21">
        <v>5</v>
      </c>
      <c r="C16" s="11" t="s">
        <v>30</v>
      </c>
      <c r="D16" s="11" t="s">
        <v>18</v>
      </c>
      <c r="E16" s="38">
        <v>39.98</v>
      </c>
      <c r="F16" s="38">
        <v>39.72</v>
      </c>
      <c r="G16" s="41">
        <v>79.69999999999999</v>
      </c>
      <c r="J16" s="10"/>
      <c r="K16" s="11"/>
    </row>
    <row r="17" spans="1:11" ht="12.75">
      <c r="A17" s="82">
        <f t="shared" si="0"/>
        <v>16</v>
      </c>
      <c r="B17" s="21">
        <v>17</v>
      </c>
      <c r="C17" s="11" t="s">
        <v>23</v>
      </c>
      <c r="D17" s="11" t="s">
        <v>18</v>
      </c>
      <c r="E17" s="38">
        <v>39.89</v>
      </c>
      <c r="F17" s="38">
        <v>37.54</v>
      </c>
      <c r="G17" s="41">
        <v>77.43</v>
      </c>
      <c r="J17" s="10"/>
      <c r="K17" s="11"/>
    </row>
    <row r="18" spans="1:11" ht="12.75">
      <c r="A18" s="82">
        <f t="shared" si="0"/>
        <v>17</v>
      </c>
      <c r="B18" s="21">
        <v>19</v>
      </c>
      <c r="C18" s="17" t="s">
        <v>31</v>
      </c>
      <c r="D18" s="17" t="s">
        <v>22</v>
      </c>
      <c r="E18" s="38">
        <v>35.43</v>
      </c>
      <c r="F18" s="38">
        <v>34.17</v>
      </c>
      <c r="G18" s="41">
        <v>69.6</v>
      </c>
      <c r="J18" s="10"/>
      <c r="K18" s="11"/>
    </row>
    <row r="19" spans="1:11" ht="12.75">
      <c r="A19" s="82">
        <f t="shared" si="0"/>
        <v>18</v>
      </c>
      <c r="B19" s="21">
        <v>4</v>
      </c>
      <c r="C19" s="11" t="s">
        <v>21</v>
      </c>
      <c r="D19" s="11" t="s">
        <v>22</v>
      </c>
      <c r="E19" s="38">
        <v>33.27</v>
      </c>
      <c r="F19" s="38">
        <v>32.1</v>
      </c>
      <c r="G19" s="41">
        <v>65.37</v>
      </c>
      <c r="J19" s="10"/>
      <c r="K19" s="11"/>
    </row>
    <row r="20" spans="2:7" ht="12.75">
      <c r="B20" s="21"/>
      <c r="C20" s="20"/>
      <c r="D20" s="20"/>
      <c r="E20" s="41"/>
      <c r="F20" s="41"/>
      <c r="G20" s="41"/>
    </row>
    <row r="21" spans="2:7" ht="12.75">
      <c r="B21" s="21"/>
      <c r="C21" s="20"/>
      <c r="D21" s="20"/>
      <c r="E21" s="41"/>
      <c r="F21" s="41"/>
      <c r="G21" s="41"/>
    </row>
    <row r="22" spans="2:7" ht="12.75">
      <c r="B22" s="21"/>
      <c r="C22" s="20"/>
      <c r="D22" s="20"/>
      <c r="E22" s="41"/>
      <c r="F22" s="41"/>
      <c r="G22" s="41"/>
    </row>
    <row r="23" spans="2:7" ht="12.75">
      <c r="B23" s="21"/>
      <c r="C23" s="20"/>
      <c r="D23" s="20"/>
      <c r="E23" s="41"/>
      <c r="F23" s="41"/>
      <c r="G23" s="41"/>
    </row>
    <row r="24" spans="3:4" ht="12.75">
      <c r="C24" s="21"/>
      <c r="D24" s="20"/>
    </row>
    <row r="25" spans="3:4" ht="12.75">
      <c r="C25" s="21"/>
      <c r="D25" s="20"/>
    </row>
  </sheetData>
  <sheetProtection/>
  <conditionalFormatting sqref="F2:F19">
    <cfRule type="expression" priority="2" dxfId="0" stopIfTrue="1">
      <formula>F2&gt;E2</formula>
    </cfRule>
  </conditionalFormatting>
  <conditionalFormatting sqref="I2:I9">
    <cfRule type="expression" priority="1" dxfId="0" stopIfTrue="1">
      <formula>I2&gt;H2</formula>
    </cfRule>
  </conditionalFormatting>
  <printOptions/>
  <pageMargins left="0.77" right="0.52" top="1.37" bottom="0.97" header="0.4" footer="0.5118110236220472"/>
  <pageSetup fitToHeight="0" fitToWidth="1" orientation="portrait" paperSize="9" scale="87" r:id="rId2"/>
  <headerFooter alignWithMargins="0">
    <oddHeader>&amp;L&amp;"MS Sans Serif,Fett Kursiv"
Fliege Weit Einhand Damen&amp;C&amp;"Microsoft Sans Serif,Fett"&amp;14European Championship in Casting Sport
Malmö - Sweden   05. - 09.09.2007
&amp;G&amp;R&amp;"MS Sans Serif,Fett"
&amp;"MS Sans Serif,Fett Kursiv"Fly Distance Single Handed Ladies</oddHeader>
    <oddFooter>&amp;L&amp;G&amp;C&amp;G&amp;R&amp;O&amp;G
&amp;"Microsoft Sans Serif,Standard"&amp;8Verband Deutscher Sportfischer e. V.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zoomScalePageLayoutView="0" workbookViewId="0" topLeftCell="A1">
      <selection activeCell="J19" sqref="J19:J20"/>
    </sheetView>
  </sheetViews>
  <sheetFormatPr defaultColWidth="11.421875" defaultRowHeight="12.75"/>
  <cols>
    <col min="1" max="1" width="3.28125" style="40" bestFit="1" customWidth="1"/>
    <col min="2" max="2" width="4.7109375" style="40" bestFit="1" customWidth="1"/>
    <col min="3" max="3" width="24.421875" style="40" bestFit="1" customWidth="1"/>
    <col min="4" max="4" width="19.7109375" style="18" bestFit="1" customWidth="1"/>
    <col min="5" max="6" width="9.8515625" style="40" bestFit="1" customWidth="1"/>
    <col min="7" max="7" width="9.421875" style="40" bestFit="1" customWidth="1"/>
    <col min="8" max="9" width="12.00390625" style="40" bestFit="1" customWidth="1"/>
    <col min="10" max="16384" width="11.421875" style="12" customWidth="1"/>
  </cols>
  <sheetData>
    <row r="1" spans="1:9" s="90" customFormat="1" ht="12.75">
      <c r="A1" s="28" t="s">
        <v>0</v>
      </c>
      <c r="B1" s="29" t="s">
        <v>1</v>
      </c>
      <c r="C1" s="3" t="s">
        <v>2</v>
      </c>
      <c r="D1" s="3" t="s">
        <v>3</v>
      </c>
      <c r="E1" s="31" t="s">
        <v>116</v>
      </c>
      <c r="F1" s="31" t="s">
        <v>117</v>
      </c>
      <c r="G1" s="31" t="s">
        <v>118</v>
      </c>
      <c r="H1" s="33" t="s">
        <v>110</v>
      </c>
      <c r="I1" s="33" t="s">
        <v>111</v>
      </c>
    </row>
    <row r="2" spans="1:11" s="37" customFormat="1" ht="23.25" customHeight="1">
      <c r="A2" s="82">
        <v>1</v>
      </c>
      <c r="B2" s="82">
        <v>47</v>
      </c>
      <c r="C2" s="96" t="s">
        <v>61</v>
      </c>
      <c r="D2" s="96" t="s">
        <v>33</v>
      </c>
      <c r="E2" s="92">
        <v>65.92</v>
      </c>
      <c r="F2" s="92">
        <v>63.86</v>
      </c>
      <c r="G2" s="93">
        <v>129.78</v>
      </c>
      <c r="H2" s="92">
        <v>70.54</v>
      </c>
      <c r="I2" s="92">
        <v>70.33</v>
      </c>
      <c r="J2" s="36"/>
      <c r="K2" s="8"/>
    </row>
    <row r="3" spans="1:11" s="37" customFormat="1" ht="12.75">
      <c r="A3" s="82">
        <f>A2+1</f>
        <v>2</v>
      </c>
      <c r="B3" s="82">
        <v>60</v>
      </c>
      <c r="C3" s="91" t="s">
        <v>43</v>
      </c>
      <c r="D3" s="96" t="s">
        <v>26</v>
      </c>
      <c r="E3" s="92">
        <v>65.15</v>
      </c>
      <c r="F3" s="92">
        <v>60.6</v>
      </c>
      <c r="G3" s="93">
        <v>125.75</v>
      </c>
      <c r="H3" s="92">
        <v>69.19</v>
      </c>
      <c r="I3" s="92">
        <v>62.8</v>
      </c>
      <c r="J3" s="36"/>
      <c r="K3" s="8"/>
    </row>
    <row r="4" spans="1:11" s="37" customFormat="1" ht="12.75">
      <c r="A4" s="82">
        <f aca="true" t="shared" si="0" ref="A4:A61">A3+1</f>
        <v>3</v>
      </c>
      <c r="B4" s="82">
        <v>31</v>
      </c>
      <c r="C4" s="91" t="s">
        <v>56</v>
      </c>
      <c r="D4" s="96" t="s">
        <v>8</v>
      </c>
      <c r="E4" s="92">
        <v>62.74</v>
      </c>
      <c r="F4" s="92">
        <v>57.41</v>
      </c>
      <c r="G4" s="93">
        <v>120.15</v>
      </c>
      <c r="H4" s="92">
        <v>67.94</v>
      </c>
      <c r="I4" s="92">
        <v>64.06</v>
      </c>
      <c r="J4" s="36"/>
      <c r="K4" s="8"/>
    </row>
    <row r="5" spans="1:11" ht="23.25" customHeight="1">
      <c r="A5" s="82">
        <f t="shared" si="0"/>
        <v>4</v>
      </c>
      <c r="B5" s="84">
        <v>46</v>
      </c>
      <c r="C5" s="26" t="s">
        <v>52</v>
      </c>
      <c r="D5" s="27" t="s">
        <v>14</v>
      </c>
      <c r="E5" s="95">
        <v>64.86</v>
      </c>
      <c r="F5" s="94">
        <v>62.71</v>
      </c>
      <c r="G5" s="95">
        <v>127.57</v>
      </c>
      <c r="H5" s="95">
        <v>67.58</v>
      </c>
      <c r="I5" s="94">
        <v>65.1</v>
      </c>
      <c r="J5" s="10"/>
      <c r="K5" s="11"/>
    </row>
    <row r="6" spans="1:11" ht="12.75">
      <c r="A6" s="82">
        <f t="shared" si="0"/>
        <v>5</v>
      </c>
      <c r="B6" s="84">
        <v>49</v>
      </c>
      <c r="C6" s="27" t="s">
        <v>46</v>
      </c>
      <c r="D6" s="27" t="s">
        <v>14</v>
      </c>
      <c r="E6" s="94">
        <v>62.94</v>
      </c>
      <c r="F6" s="94">
        <v>61.96</v>
      </c>
      <c r="G6" s="95">
        <v>124.9</v>
      </c>
      <c r="H6" s="94">
        <v>65.7</v>
      </c>
      <c r="I6" s="94">
        <v>61.1</v>
      </c>
      <c r="J6" s="10"/>
      <c r="K6" s="11"/>
    </row>
    <row r="7" spans="1:11" ht="12.75">
      <c r="A7" s="82">
        <f t="shared" si="0"/>
        <v>6</v>
      </c>
      <c r="B7" s="84">
        <v>61</v>
      </c>
      <c r="C7" s="26" t="s">
        <v>62</v>
      </c>
      <c r="D7" s="27" t="s">
        <v>14</v>
      </c>
      <c r="E7" s="94">
        <v>62.41</v>
      </c>
      <c r="F7" s="94">
        <v>60.04</v>
      </c>
      <c r="G7" s="95">
        <v>122.44999999999999</v>
      </c>
      <c r="H7" s="94">
        <v>65.27</v>
      </c>
      <c r="I7" s="94">
        <v>64.69</v>
      </c>
      <c r="J7" s="10"/>
      <c r="K7" s="11"/>
    </row>
    <row r="8" spans="1:11" ht="12.75">
      <c r="A8" s="82">
        <f t="shared" si="0"/>
        <v>7</v>
      </c>
      <c r="B8" s="84">
        <v>40</v>
      </c>
      <c r="C8" s="26" t="s">
        <v>69</v>
      </c>
      <c r="D8" s="27" t="s">
        <v>14</v>
      </c>
      <c r="E8" s="94">
        <v>61.47</v>
      </c>
      <c r="F8" s="94">
        <v>60.66</v>
      </c>
      <c r="G8" s="95">
        <v>122.13</v>
      </c>
      <c r="H8" s="94">
        <v>64.72</v>
      </c>
      <c r="I8" s="94">
        <v>64.06</v>
      </c>
      <c r="J8" s="10"/>
      <c r="K8" s="11"/>
    </row>
    <row r="9" spans="1:11" ht="12.75">
      <c r="A9" s="82">
        <f t="shared" si="0"/>
        <v>8</v>
      </c>
      <c r="B9" s="84">
        <v>37</v>
      </c>
      <c r="C9" s="26" t="s">
        <v>50</v>
      </c>
      <c r="D9" s="27" t="s">
        <v>33</v>
      </c>
      <c r="E9" s="94">
        <v>60.93</v>
      </c>
      <c r="F9" s="94">
        <v>57.33</v>
      </c>
      <c r="G9" s="95">
        <v>118.25999999999999</v>
      </c>
      <c r="H9" s="94">
        <v>63.94</v>
      </c>
      <c r="I9" s="94">
        <v>63.44</v>
      </c>
      <c r="J9" s="10"/>
      <c r="K9" s="11"/>
    </row>
    <row r="10" spans="1:11" ht="12.75">
      <c r="A10" s="82">
        <f t="shared" si="0"/>
        <v>9</v>
      </c>
      <c r="B10" s="21">
        <v>59</v>
      </c>
      <c r="C10" s="11" t="s">
        <v>81</v>
      </c>
      <c r="D10" s="11" t="s">
        <v>26</v>
      </c>
      <c r="E10" s="38">
        <v>60.85</v>
      </c>
      <c r="F10" s="38">
        <v>57.71</v>
      </c>
      <c r="G10" s="41">
        <v>118.56</v>
      </c>
      <c r="J10" s="10"/>
      <c r="K10" s="17"/>
    </row>
    <row r="11" spans="1:11" ht="12.75">
      <c r="A11" s="82">
        <f t="shared" si="0"/>
        <v>10</v>
      </c>
      <c r="B11" s="21">
        <v>51</v>
      </c>
      <c r="C11" s="11" t="s">
        <v>60</v>
      </c>
      <c r="D11" s="17" t="s">
        <v>33</v>
      </c>
      <c r="E11" s="41">
        <v>60.84</v>
      </c>
      <c r="F11" s="38">
        <v>60.49</v>
      </c>
      <c r="G11" s="41">
        <v>121.33000000000001</v>
      </c>
      <c r="J11" s="10"/>
      <c r="K11" s="11"/>
    </row>
    <row r="12" spans="1:11" ht="12.75">
      <c r="A12" s="82">
        <f t="shared" si="0"/>
        <v>11</v>
      </c>
      <c r="B12" s="21">
        <v>53</v>
      </c>
      <c r="C12" s="11" t="s">
        <v>57</v>
      </c>
      <c r="D12" s="17" t="s">
        <v>8</v>
      </c>
      <c r="E12" s="38">
        <v>60.67</v>
      </c>
      <c r="F12" s="38">
        <v>59.45</v>
      </c>
      <c r="G12" s="41">
        <v>120.12</v>
      </c>
      <c r="J12" s="10"/>
      <c r="K12" s="11"/>
    </row>
    <row r="13" spans="1:11" ht="12.75">
      <c r="A13" s="82">
        <f t="shared" si="0"/>
        <v>12</v>
      </c>
      <c r="B13" s="21">
        <v>27</v>
      </c>
      <c r="C13" s="11" t="s">
        <v>36</v>
      </c>
      <c r="D13" s="11" t="s">
        <v>8</v>
      </c>
      <c r="E13" s="38">
        <v>60.5</v>
      </c>
      <c r="F13" s="38">
        <v>58.99</v>
      </c>
      <c r="G13" s="41">
        <v>119.49000000000001</v>
      </c>
      <c r="J13" s="10"/>
      <c r="K13" s="11"/>
    </row>
    <row r="14" spans="1:11" ht="12.75">
      <c r="A14" s="82">
        <f t="shared" si="0"/>
        <v>13</v>
      </c>
      <c r="B14" s="21">
        <v>48</v>
      </c>
      <c r="C14" s="11" t="s">
        <v>66</v>
      </c>
      <c r="D14" s="11" t="s">
        <v>49</v>
      </c>
      <c r="E14" s="38">
        <v>60.09</v>
      </c>
      <c r="F14" s="38">
        <v>56.8</v>
      </c>
      <c r="G14" s="41">
        <v>116.89</v>
      </c>
      <c r="J14" s="10"/>
      <c r="K14" s="11"/>
    </row>
    <row r="15" spans="1:11" ht="12.75">
      <c r="A15" s="82">
        <f t="shared" si="0"/>
        <v>14</v>
      </c>
      <c r="B15" s="21">
        <v>32</v>
      </c>
      <c r="C15" s="11" t="s">
        <v>39</v>
      </c>
      <c r="D15" s="11" t="s">
        <v>40</v>
      </c>
      <c r="E15" s="38">
        <v>59.74</v>
      </c>
      <c r="F15" s="38">
        <v>58.62</v>
      </c>
      <c r="G15" s="41">
        <v>118.36</v>
      </c>
      <c r="J15" s="10"/>
      <c r="K15" s="11"/>
    </row>
    <row r="16" spans="1:11" ht="12.75">
      <c r="A16" s="82">
        <f t="shared" si="0"/>
        <v>15</v>
      </c>
      <c r="B16" s="21">
        <v>71</v>
      </c>
      <c r="C16" s="11" t="s">
        <v>63</v>
      </c>
      <c r="D16" s="11" t="s">
        <v>26</v>
      </c>
      <c r="E16" s="38">
        <v>59.57</v>
      </c>
      <c r="F16" s="38">
        <v>59.22</v>
      </c>
      <c r="G16" s="41">
        <v>118.78999999999999</v>
      </c>
      <c r="J16" s="10"/>
      <c r="K16" s="11"/>
    </row>
    <row r="17" spans="1:11" ht="12.75">
      <c r="A17" s="82">
        <f t="shared" si="0"/>
        <v>16</v>
      </c>
      <c r="B17" s="21">
        <v>43</v>
      </c>
      <c r="C17" s="11" t="s">
        <v>90</v>
      </c>
      <c r="D17" s="27" t="s">
        <v>91</v>
      </c>
      <c r="E17" s="38">
        <v>59.24</v>
      </c>
      <c r="F17" s="38">
        <v>57.98</v>
      </c>
      <c r="G17" s="41">
        <v>117.22</v>
      </c>
      <c r="J17" s="10"/>
      <c r="K17" s="11"/>
    </row>
    <row r="18" spans="1:11" ht="12.75">
      <c r="A18" s="82">
        <f t="shared" si="0"/>
        <v>17</v>
      </c>
      <c r="B18" s="21">
        <v>21</v>
      </c>
      <c r="C18" s="11" t="s">
        <v>37</v>
      </c>
      <c r="D18" s="11" t="s">
        <v>14</v>
      </c>
      <c r="E18" s="38">
        <v>59.24</v>
      </c>
      <c r="F18" s="38">
        <v>57.65</v>
      </c>
      <c r="G18" s="41">
        <v>116.89</v>
      </c>
      <c r="J18" s="10"/>
      <c r="K18" s="11"/>
    </row>
    <row r="19" spans="1:11" ht="12.75">
      <c r="A19" s="82">
        <f t="shared" si="0"/>
        <v>18</v>
      </c>
      <c r="B19" s="21">
        <v>36</v>
      </c>
      <c r="C19" s="11" t="s">
        <v>82</v>
      </c>
      <c r="D19" s="26" t="s">
        <v>8</v>
      </c>
      <c r="E19" s="38">
        <v>58.95</v>
      </c>
      <c r="F19" s="38">
        <v>58.52</v>
      </c>
      <c r="G19" s="41">
        <v>117.47</v>
      </c>
      <c r="J19" s="10"/>
      <c r="K19" s="11"/>
    </row>
    <row r="20" spans="1:11" ht="12.75">
      <c r="A20" s="82">
        <f t="shared" si="0"/>
        <v>19</v>
      </c>
      <c r="B20" s="21">
        <v>34</v>
      </c>
      <c r="C20" s="11" t="s">
        <v>65</v>
      </c>
      <c r="D20" s="26" t="s">
        <v>26</v>
      </c>
      <c r="E20" s="38">
        <v>58.86</v>
      </c>
      <c r="F20" s="38">
        <v>58.59</v>
      </c>
      <c r="G20" s="41">
        <v>117.45</v>
      </c>
      <c r="J20" s="10"/>
      <c r="K20" s="11"/>
    </row>
    <row r="21" spans="1:11" ht="12.75">
      <c r="A21" s="82">
        <f t="shared" si="0"/>
        <v>20</v>
      </c>
      <c r="B21" s="21">
        <v>75</v>
      </c>
      <c r="C21" s="11" t="s">
        <v>102</v>
      </c>
      <c r="D21" s="26" t="s">
        <v>103</v>
      </c>
      <c r="E21" s="38">
        <v>58.81</v>
      </c>
      <c r="F21" s="38">
        <v>57.13</v>
      </c>
      <c r="G21" s="41">
        <v>115.94</v>
      </c>
      <c r="J21" s="10"/>
      <c r="K21" s="11"/>
    </row>
    <row r="22" spans="1:11" ht="12.75">
      <c r="A22" s="82">
        <f t="shared" si="0"/>
        <v>21</v>
      </c>
      <c r="B22" s="21">
        <v>23</v>
      </c>
      <c r="C22" s="11" t="s">
        <v>100</v>
      </c>
      <c r="D22" s="26" t="s">
        <v>99</v>
      </c>
      <c r="E22" s="38">
        <v>58.77</v>
      </c>
      <c r="F22" s="38">
        <v>54.47</v>
      </c>
      <c r="G22" s="41">
        <v>113.24000000000001</v>
      </c>
      <c r="J22" s="10"/>
      <c r="K22" s="11"/>
    </row>
    <row r="23" spans="1:11" ht="12.75">
      <c r="A23" s="82">
        <f t="shared" si="0"/>
        <v>22</v>
      </c>
      <c r="B23" s="21">
        <v>76</v>
      </c>
      <c r="C23" s="11" t="s">
        <v>51</v>
      </c>
      <c r="D23" s="26" t="s">
        <v>8</v>
      </c>
      <c r="E23" s="38">
        <v>58.11</v>
      </c>
      <c r="F23" s="38">
        <v>58.02</v>
      </c>
      <c r="G23" s="41">
        <v>116.13</v>
      </c>
      <c r="J23" s="10"/>
      <c r="K23" s="11"/>
    </row>
    <row r="24" spans="1:11" ht="12.75">
      <c r="A24" s="82">
        <f t="shared" si="0"/>
        <v>23</v>
      </c>
      <c r="B24" s="21">
        <v>73</v>
      </c>
      <c r="C24" s="11" t="s">
        <v>44</v>
      </c>
      <c r="D24" s="11" t="s">
        <v>33</v>
      </c>
      <c r="E24" s="38">
        <v>57.28</v>
      </c>
      <c r="F24" s="38">
        <v>57.16</v>
      </c>
      <c r="G24" s="41">
        <v>114.44</v>
      </c>
      <c r="J24" s="10"/>
      <c r="K24" s="11"/>
    </row>
    <row r="25" spans="1:11" ht="12.75">
      <c r="A25" s="82">
        <f t="shared" si="0"/>
        <v>24</v>
      </c>
      <c r="B25" s="21">
        <v>80</v>
      </c>
      <c r="C25" s="11" t="s">
        <v>58</v>
      </c>
      <c r="D25" s="11" t="s">
        <v>26</v>
      </c>
      <c r="E25" s="41">
        <v>57.11</v>
      </c>
      <c r="F25" s="38">
        <v>56.34</v>
      </c>
      <c r="G25" s="41">
        <v>113.45</v>
      </c>
      <c r="J25" s="10"/>
      <c r="K25" s="11"/>
    </row>
    <row r="26" spans="1:11" ht="12.75">
      <c r="A26" s="82">
        <f t="shared" si="0"/>
        <v>25</v>
      </c>
      <c r="B26" s="21">
        <v>41</v>
      </c>
      <c r="C26" s="11" t="s">
        <v>47</v>
      </c>
      <c r="D26" s="11" t="s">
        <v>8</v>
      </c>
      <c r="E26" s="38">
        <v>56.99</v>
      </c>
      <c r="F26" s="38">
        <v>54.52</v>
      </c>
      <c r="G26" s="41">
        <v>111.51</v>
      </c>
      <c r="J26" s="10"/>
      <c r="K26" s="11"/>
    </row>
    <row r="27" spans="1:11" ht="12.75">
      <c r="A27" s="82">
        <f t="shared" si="0"/>
        <v>26</v>
      </c>
      <c r="B27" s="21">
        <v>63</v>
      </c>
      <c r="C27" s="11" t="s">
        <v>41</v>
      </c>
      <c r="D27" s="17" t="s">
        <v>14</v>
      </c>
      <c r="E27" s="41">
        <v>56.8</v>
      </c>
      <c r="F27" s="38">
        <v>55.77</v>
      </c>
      <c r="G27" s="41">
        <v>112.57</v>
      </c>
      <c r="J27" s="10"/>
      <c r="K27" s="17"/>
    </row>
    <row r="28" spans="1:11" ht="12.75">
      <c r="A28" s="82">
        <f t="shared" si="0"/>
        <v>27</v>
      </c>
      <c r="B28" s="21">
        <v>55</v>
      </c>
      <c r="C28" s="17" t="s">
        <v>93</v>
      </c>
      <c r="D28" s="17" t="s">
        <v>94</v>
      </c>
      <c r="E28" s="38">
        <v>56.75</v>
      </c>
      <c r="F28" s="38">
        <v>52.29</v>
      </c>
      <c r="G28" s="41">
        <v>109.03999999999999</v>
      </c>
      <c r="J28" s="10"/>
      <c r="K28" s="11"/>
    </row>
    <row r="29" spans="1:11" ht="12.75">
      <c r="A29" s="82">
        <f t="shared" si="0"/>
        <v>28</v>
      </c>
      <c r="B29" s="21">
        <v>45</v>
      </c>
      <c r="C29" s="11" t="s">
        <v>89</v>
      </c>
      <c r="D29" s="11" t="s">
        <v>68</v>
      </c>
      <c r="E29" s="38">
        <v>56.66</v>
      </c>
      <c r="F29" s="38">
        <v>55.81</v>
      </c>
      <c r="G29" s="41">
        <v>112.47</v>
      </c>
      <c r="J29" s="10"/>
      <c r="K29" s="17"/>
    </row>
    <row r="30" spans="1:11" ht="12.75">
      <c r="A30" s="82">
        <f t="shared" si="0"/>
        <v>29</v>
      </c>
      <c r="B30" s="21">
        <v>72</v>
      </c>
      <c r="C30" s="11" t="s">
        <v>83</v>
      </c>
      <c r="D30" s="11" t="s">
        <v>68</v>
      </c>
      <c r="E30" s="38">
        <v>56.62</v>
      </c>
      <c r="F30" s="38">
        <v>52.78</v>
      </c>
      <c r="G30" s="41">
        <v>109.4</v>
      </c>
      <c r="J30" s="10"/>
      <c r="K30" s="11"/>
    </row>
    <row r="31" spans="1:11" ht="12.75">
      <c r="A31" s="82">
        <f t="shared" si="0"/>
        <v>30</v>
      </c>
      <c r="B31" s="21">
        <v>62</v>
      </c>
      <c r="C31" s="11" t="s">
        <v>85</v>
      </c>
      <c r="D31" s="17" t="s">
        <v>72</v>
      </c>
      <c r="E31" s="38">
        <v>56.07</v>
      </c>
      <c r="F31" s="38">
        <v>54.49</v>
      </c>
      <c r="G31" s="41">
        <v>110.56</v>
      </c>
      <c r="J31" s="10"/>
      <c r="K31" s="11"/>
    </row>
    <row r="32" spans="1:11" ht="12.75">
      <c r="A32" s="82">
        <f t="shared" si="0"/>
        <v>31</v>
      </c>
      <c r="B32" s="21">
        <v>50</v>
      </c>
      <c r="C32" s="11" t="s">
        <v>32</v>
      </c>
      <c r="D32" s="17" t="s">
        <v>33</v>
      </c>
      <c r="E32" s="38">
        <v>55.94</v>
      </c>
      <c r="F32" s="38">
        <v>54.42</v>
      </c>
      <c r="G32" s="41">
        <v>110.36</v>
      </c>
      <c r="J32" s="10"/>
      <c r="K32" s="11"/>
    </row>
    <row r="33" spans="1:11" ht="12.75">
      <c r="A33" s="82">
        <f t="shared" si="0"/>
        <v>32</v>
      </c>
      <c r="B33" s="21">
        <v>25</v>
      </c>
      <c r="C33" s="11" t="s">
        <v>34</v>
      </c>
      <c r="D33" s="11" t="s">
        <v>12</v>
      </c>
      <c r="E33" s="41">
        <v>55.72</v>
      </c>
      <c r="F33" s="38">
        <v>51.86</v>
      </c>
      <c r="G33" s="41">
        <v>107.58</v>
      </c>
      <c r="J33" s="10"/>
      <c r="K33" s="11"/>
    </row>
    <row r="34" spans="1:11" ht="12.75">
      <c r="A34" s="82">
        <f t="shared" si="0"/>
        <v>33</v>
      </c>
      <c r="B34" s="21">
        <v>66</v>
      </c>
      <c r="C34" s="11" t="s">
        <v>80</v>
      </c>
      <c r="D34" s="17" t="s">
        <v>26</v>
      </c>
      <c r="E34" s="38">
        <v>55.63</v>
      </c>
      <c r="F34" s="38">
        <v>55.36</v>
      </c>
      <c r="G34" s="41">
        <v>110.99000000000001</v>
      </c>
      <c r="J34" s="10"/>
      <c r="K34" s="11"/>
    </row>
    <row r="35" spans="1:11" ht="12.75">
      <c r="A35" s="82">
        <f t="shared" si="0"/>
        <v>34</v>
      </c>
      <c r="B35" s="21">
        <v>56</v>
      </c>
      <c r="C35" s="11" t="s">
        <v>54</v>
      </c>
      <c r="D35" s="17" t="s">
        <v>33</v>
      </c>
      <c r="E35" s="38">
        <v>55.31</v>
      </c>
      <c r="F35" s="38">
        <v>55.09</v>
      </c>
      <c r="G35" s="41">
        <v>110.4</v>
      </c>
      <c r="J35" s="10"/>
      <c r="K35" s="17"/>
    </row>
    <row r="36" spans="1:11" ht="12.75">
      <c r="A36" s="82">
        <f t="shared" si="0"/>
        <v>35</v>
      </c>
      <c r="B36" s="21">
        <v>54</v>
      </c>
      <c r="C36" s="11" t="s">
        <v>77</v>
      </c>
      <c r="D36" s="17" t="s">
        <v>40</v>
      </c>
      <c r="E36" s="38">
        <v>55.25</v>
      </c>
      <c r="F36" s="38">
        <v>49.41</v>
      </c>
      <c r="G36" s="41">
        <v>104.66</v>
      </c>
      <c r="J36" s="10"/>
      <c r="K36" s="11"/>
    </row>
    <row r="37" spans="1:11" ht="12.75">
      <c r="A37" s="82">
        <f t="shared" si="0"/>
        <v>36</v>
      </c>
      <c r="B37" s="21">
        <v>33</v>
      </c>
      <c r="C37" s="11" t="s">
        <v>45</v>
      </c>
      <c r="D37" s="11" t="s">
        <v>12</v>
      </c>
      <c r="E37" s="38">
        <v>54.99</v>
      </c>
      <c r="F37" s="38">
        <v>51.63</v>
      </c>
      <c r="G37" s="41">
        <v>106.62</v>
      </c>
      <c r="J37" s="10"/>
      <c r="K37" s="11"/>
    </row>
    <row r="38" spans="1:11" ht="12.75">
      <c r="A38" s="82">
        <f t="shared" si="0"/>
        <v>37</v>
      </c>
      <c r="B38" s="21">
        <v>44</v>
      </c>
      <c r="C38" s="11" t="s">
        <v>59</v>
      </c>
      <c r="D38" s="17" t="s">
        <v>49</v>
      </c>
      <c r="E38" s="38">
        <v>54.5</v>
      </c>
      <c r="F38" s="38">
        <v>51.81</v>
      </c>
      <c r="G38" s="41">
        <v>106.31</v>
      </c>
      <c r="J38" s="10"/>
      <c r="K38" s="11"/>
    </row>
    <row r="39" spans="1:11" ht="12.75">
      <c r="A39" s="82">
        <f t="shared" si="0"/>
        <v>38</v>
      </c>
      <c r="B39" s="21">
        <v>52</v>
      </c>
      <c r="C39" s="11" t="s">
        <v>64</v>
      </c>
      <c r="D39" s="17" t="s">
        <v>22</v>
      </c>
      <c r="E39" s="38">
        <v>53.59</v>
      </c>
      <c r="F39" s="38">
        <v>51.24</v>
      </c>
      <c r="G39" s="41">
        <v>104.83000000000001</v>
      </c>
      <c r="J39" s="10"/>
      <c r="K39" s="11"/>
    </row>
    <row r="40" spans="1:11" ht="12.75">
      <c r="A40" s="82">
        <f t="shared" si="0"/>
        <v>39</v>
      </c>
      <c r="B40" s="21">
        <v>22</v>
      </c>
      <c r="C40" s="11" t="s">
        <v>48</v>
      </c>
      <c r="D40" s="11" t="s">
        <v>49</v>
      </c>
      <c r="E40" s="41">
        <v>53.44</v>
      </c>
      <c r="F40" s="38">
        <v>50.67</v>
      </c>
      <c r="G40" s="41">
        <v>104.11</v>
      </c>
      <c r="J40" s="10"/>
      <c r="K40" s="11"/>
    </row>
    <row r="41" spans="1:11" ht="12.75">
      <c r="A41" s="82">
        <f t="shared" si="0"/>
        <v>40</v>
      </c>
      <c r="B41" s="21">
        <v>28</v>
      </c>
      <c r="C41" s="11" t="s">
        <v>55</v>
      </c>
      <c r="D41" s="11" t="s">
        <v>18</v>
      </c>
      <c r="E41" s="41">
        <v>52.76</v>
      </c>
      <c r="F41" s="38">
        <v>49.92</v>
      </c>
      <c r="G41" s="41">
        <v>102.68</v>
      </c>
      <c r="J41" s="10"/>
      <c r="K41" s="11"/>
    </row>
    <row r="42" spans="1:11" ht="12.75">
      <c r="A42" s="82">
        <f t="shared" si="0"/>
        <v>41</v>
      </c>
      <c r="B42" s="21">
        <v>24</v>
      </c>
      <c r="C42" s="11" t="s">
        <v>42</v>
      </c>
      <c r="D42" s="17" t="s">
        <v>40</v>
      </c>
      <c r="E42" s="38">
        <v>52.66</v>
      </c>
      <c r="F42" s="38">
        <v>51.37</v>
      </c>
      <c r="G42" s="41">
        <v>104.03</v>
      </c>
      <c r="J42" s="10"/>
      <c r="K42" s="11"/>
    </row>
    <row r="43" spans="1:11" ht="12.75">
      <c r="A43" s="82">
        <f t="shared" si="0"/>
        <v>42</v>
      </c>
      <c r="B43" s="21">
        <v>70</v>
      </c>
      <c r="C43" s="11" t="s">
        <v>84</v>
      </c>
      <c r="D43" s="11" t="s">
        <v>49</v>
      </c>
      <c r="E43" s="38">
        <v>52.33</v>
      </c>
      <c r="F43" s="38">
        <v>51.96</v>
      </c>
      <c r="G43" s="41">
        <v>104.28999999999999</v>
      </c>
      <c r="J43" s="10"/>
      <c r="K43" s="11"/>
    </row>
    <row r="44" spans="1:11" ht="12.75">
      <c r="A44" s="82">
        <f t="shared" si="0"/>
        <v>43</v>
      </c>
      <c r="B44" s="21">
        <v>74</v>
      </c>
      <c r="C44" s="11" t="s">
        <v>71</v>
      </c>
      <c r="D44" s="11" t="s">
        <v>72</v>
      </c>
      <c r="E44" s="38">
        <v>51.78</v>
      </c>
      <c r="F44" s="38">
        <v>44.39</v>
      </c>
      <c r="G44" s="41">
        <v>96.17</v>
      </c>
      <c r="J44" s="10"/>
      <c r="K44" s="11"/>
    </row>
    <row r="45" spans="1:11" ht="12.75">
      <c r="A45" s="82">
        <f t="shared" si="0"/>
        <v>44</v>
      </c>
      <c r="B45" s="21">
        <v>67</v>
      </c>
      <c r="C45" s="11" t="s">
        <v>76</v>
      </c>
      <c r="D45" s="17" t="s">
        <v>72</v>
      </c>
      <c r="E45" s="38">
        <v>51.37</v>
      </c>
      <c r="F45" s="38">
        <v>48.21</v>
      </c>
      <c r="G45" s="41">
        <v>99.58</v>
      </c>
      <c r="J45" s="10"/>
      <c r="K45" s="11"/>
    </row>
    <row r="46" spans="1:11" ht="12.75">
      <c r="A46" s="82">
        <f t="shared" si="0"/>
        <v>45</v>
      </c>
      <c r="B46" s="21">
        <v>26</v>
      </c>
      <c r="C46" s="11" t="s">
        <v>67</v>
      </c>
      <c r="D46" s="17" t="s">
        <v>68</v>
      </c>
      <c r="E46" s="38">
        <v>50.69</v>
      </c>
      <c r="F46" s="38">
        <v>47.34</v>
      </c>
      <c r="G46" s="41">
        <v>98.03</v>
      </c>
      <c r="J46" s="10"/>
      <c r="K46" s="11"/>
    </row>
    <row r="47" spans="1:11" ht="12.75">
      <c r="A47" s="82">
        <f t="shared" si="0"/>
        <v>46</v>
      </c>
      <c r="B47" s="21">
        <v>65</v>
      </c>
      <c r="C47" s="11" t="s">
        <v>78</v>
      </c>
      <c r="D47" s="17" t="s">
        <v>22</v>
      </c>
      <c r="E47" s="38">
        <v>50.43</v>
      </c>
      <c r="F47" s="38">
        <v>49.73</v>
      </c>
      <c r="G47" s="41">
        <v>100.16</v>
      </c>
      <c r="J47" s="10"/>
      <c r="K47" s="11"/>
    </row>
    <row r="48" spans="1:11" ht="12.75">
      <c r="A48" s="82">
        <f t="shared" si="0"/>
        <v>47</v>
      </c>
      <c r="B48" s="21">
        <v>81</v>
      </c>
      <c r="C48" s="11" t="s">
        <v>88</v>
      </c>
      <c r="D48" s="11" t="s">
        <v>72</v>
      </c>
      <c r="E48" s="41">
        <v>49.41</v>
      </c>
      <c r="F48" s="38">
        <v>46.64</v>
      </c>
      <c r="G48" s="41">
        <v>96.05</v>
      </c>
      <c r="J48" s="10"/>
      <c r="K48" s="11"/>
    </row>
    <row r="49" spans="1:11" ht="12.75">
      <c r="A49" s="82">
        <f t="shared" si="0"/>
        <v>48</v>
      </c>
      <c r="B49" s="21">
        <v>79</v>
      </c>
      <c r="C49" s="11" t="s">
        <v>53</v>
      </c>
      <c r="D49" s="11" t="s">
        <v>12</v>
      </c>
      <c r="E49" s="41">
        <v>49.21</v>
      </c>
      <c r="F49" s="38">
        <v>49.01</v>
      </c>
      <c r="G49" s="41">
        <v>98.22</v>
      </c>
      <c r="J49" s="10"/>
      <c r="K49" s="11"/>
    </row>
    <row r="50" spans="1:11" ht="12.75">
      <c r="A50" s="82">
        <f t="shared" si="0"/>
        <v>49</v>
      </c>
      <c r="B50" s="21">
        <v>57</v>
      </c>
      <c r="C50" s="11" t="s">
        <v>74</v>
      </c>
      <c r="D50" s="17" t="s">
        <v>40</v>
      </c>
      <c r="E50" s="38">
        <v>49.11</v>
      </c>
      <c r="F50" s="38">
        <v>48.44</v>
      </c>
      <c r="G50" s="41">
        <v>97.55</v>
      </c>
      <c r="J50" s="10"/>
      <c r="K50" s="11"/>
    </row>
    <row r="51" spans="1:11" ht="12.75">
      <c r="A51" s="82">
        <f t="shared" si="0"/>
        <v>50</v>
      </c>
      <c r="B51" s="21">
        <v>38</v>
      </c>
      <c r="C51" s="11" t="s">
        <v>92</v>
      </c>
      <c r="D51" s="11" t="s">
        <v>72</v>
      </c>
      <c r="E51" s="38">
        <v>48.57</v>
      </c>
      <c r="F51" s="38">
        <v>45.38</v>
      </c>
      <c r="G51" s="41">
        <v>93.95</v>
      </c>
      <c r="J51" s="10"/>
      <c r="K51" s="11"/>
    </row>
    <row r="52" spans="1:11" ht="12.75">
      <c r="A52" s="82">
        <f t="shared" si="0"/>
        <v>51</v>
      </c>
      <c r="B52" s="21">
        <v>68</v>
      </c>
      <c r="C52" s="11" t="s">
        <v>35</v>
      </c>
      <c r="D52" s="17" t="s">
        <v>12</v>
      </c>
      <c r="E52" s="38">
        <v>47.75</v>
      </c>
      <c r="F52" s="38">
        <v>47.18</v>
      </c>
      <c r="G52" s="41">
        <v>94.93</v>
      </c>
      <c r="J52" s="10"/>
      <c r="K52" s="11"/>
    </row>
    <row r="53" spans="1:11" ht="12.75">
      <c r="A53" s="82">
        <f t="shared" si="0"/>
        <v>52</v>
      </c>
      <c r="B53" s="21">
        <v>42</v>
      </c>
      <c r="C53" s="11" t="s">
        <v>38</v>
      </c>
      <c r="D53" s="11" t="s">
        <v>18</v>
      </c>
      <c r="E53" s="38">
        <v>47.36</v>
      </c>
      <c r="F53" s="38">
        <v>47.15</v>
      </c>
      <c r="G53" s="41">
        <v>94.50999999999999</v>
      </c>
      <c r="J53" s="10"/>
      <c r="K53" s="11"/>
    </row>
    <row r="54" spans="1:11" ht="12.75">
      <c r="A54" s="82">
        <f t="shared" si="0"/>
        <v>53</v>
      </c>
      <c r="B54" s="21">
        <v>69</v>
      </c>
      <c r="C54" s="11" t="s">
        <v>86</v>
      </c>
      <c r="D54" s="26" t="s">
        <v>68</v>
      </c>
      <c r="E54" s="38">
        <v>46.81</v>
      </c>
      <c r="F54" s="38">
        <v>44.8</v>
      </c>
      <c r="G54" s="41">
        <v>91.61</v>
      </c>
      <c r="J54" s="10"/>
      <c r="K54" s="11"/>
    </row>
    <row r="55" spans="1:11" ht="12.75">
      <c r="A55" s="82">
        <f t="shared" si="0"/>
        <v>54</v>
      </c>
      <c r="B55" s="21">
        <v>29</v>
      </c>
      <c r="C55" s="17" t="s">
        <v>98</v>
      </c>
      <c r="D55" s="26" t="s">
        <v>99</v>
      </c>
      <c r="E55" s="38">
        <v>46.54</v>
      </c>
      <c r="F55" s="38">
        <v>43.83</v>
      </c>
      <c r="G55" s="41">
        <v>90.37</v>
      </c>
      <c r="J55" s="10"/>
      <c r="K55" s="11"/>
    </row>
    <row r="56" spans="1:11" ht="12.75">
      <c r="A56" s="82">
        <f t="shared" si="0"/>
        <v>55</v>
      </c>
      <c r="B56" s="21">
        <v>39</v>
      </c>
      <c r="C56" s="11" t="s">
        <v>79</v>
      </c>
      <c r="D56" s="11" t="s">
        <v>22</v>
      </c>
      <c r="E56" s="38">
        <v>45.66</v>
      </c>
      <c r="F56" s="38">
        <v>45.34</v>
      </c>
      <c r="G56" s="41">
        <v>91</v>
      </c>
      <c r="J56" s="10"/>
      <c r="K56" s="11"/>
    </row>
    <row r="57" spans="1:11" ht="12.75">
      <c r="A57" s="82">
        <f t="shared" si="0"/>
        <v>56</v>
      </c>
      <c r="B57" s="21">
        <v>77</v>
      </c>
      <c r="C57" s="17" t="s">
        <v>87</v>
      </c>
      <c r="D57" s="17" t="s">
        <v>72</v>
      </c>
      <c r="E57" s="38">
        <v>45.41</v>
      </c>
      <c r="F57" s="38">
        <v>43.69</v>
      </c>
      <c r="G57" s="41">
        <v>89.1</v>
      </c>
      <c r="J57" s="10"/>
      <c r="K57" s="17"/>
    </row>
    <row r="58" spans="1:11" ht="12.75">
      <c r="A58" s="82">
        <f t="shared" si="0"/>
        <v>57</v>
      </c>
      <c r="B58" s="21">
        <v>64</v>
      </c>
      <c r="C58" s="11" t="s">
        <v>73</v>
      </c>
      <c r="D58" s="17" t="s">
        <v>18</v>
      </c>
      <c r="E58" s="38">
        <v>45.02</v>
      </c>
      <c r="F58" s="38">
        <v>44.57</v>
      </c>
      <c r="G58" s="41">
        <v>89.59</v>
      </c>
      <c r="J58" s="10"/>
      <c r="K58" s="11"/>
    </row>
    <row r="59" spans="1:11" ht="12.75">
      <c r="A59" s="82">
        <f t="shared" si="0"/>
        <v>58</v>
      </c>
      <c r="B59" s="21">
        <v>58</v>
      </c>
      <c r="C59" s="11" t="s">
        <v>75</v>
      </c>
      <c r="D59" s="17" t="s">
        <v>18</v>
      </c>
      <c r="E59" s="38">
        <v>43.01</v>
      </c>
      <c r="F59" s="38">
        <v>41.22</v>
      </c>
      <c r="G59" s="41">
        <v>84.22999999999999</v>
      </c>
      <c r="J59" s="10"/>
      <c r="K59" s="11"/>
    </row>
    <row r="60" spans="1:11" ht="12.75">
      <c r="A60" s="82">
        <f t="shared" si="0"/>
        <v>59</v>
      </c>
      <c r="B60" s="21">
        <v>30</v>
      </c>
      <c r="C60" s="11" t="s">
        <v>70</v>
      </c>
      <c r="D60" s="11" t="s">
        <v>22</v>
      </c>
      <c r="E60" s="38">
        <v>40.45</v>
      </c>
      <c r="F60" s="38">
        <v>40.27</v>
      </c>
      <c r="G60" s="41">
        <v>80.72</v>
      </c>
      <c r="J60" s="10"/>
      <c r="K60" s="11"/>
    </row>
    <row r="61" spans="1:11" ht="12.75">
      <c r="A61" s="82">
        <f t="shared" si="0"/>
        <v>60</v>
      </c>
      <c r="B61" s="21">
        <v>78</v>
      </c>
      <c r="C61" s="11" t="s">
        <v>101</v>
      </c>
      <c r="D61" s="26" t="s">
        <v>99</v>
      </c>
      <c r="E61" s="41">
        <v>0</v>
      </c>
      <c r="F61" s="38">
        <v>0</v>
      </c>
      <c r="G61" s="41">
        <v>0</v>
      </c>
      <c r="J61" s="10"/>
      <c r="K61" s="11"/>
    </row>
    <row r="62" spans="2:7" ht="12.75">
      <c r="B62" s="21"/>
      <c r="C62" s="20"/>
      <c r="D62" s="20"/>
      <c r="E62" s="41"/>
      <c r="F62" s="41"/>
      <c r="G62" s="41"/>
    </row>
    <row r="63" spans="2:7" ht="12.75">
      <c r="B63" s="21"/>
      <c r="C63" s="20"/>
      <c r="D63" s="20"/>
      <c r="E63" s="41"/>
      <c r="F63" s="41"/>
      <c r="G63" s="41"/>
    </row>
    <row r="64" spans="2:7" ht="12.75">
      <c r="B64" s="21"/>
      <c r="C64" s="20"/>
      <c r="D64" s="20"/>
      <c r="E64" s="41"/>
      <c r="F64" s="41"/>
      <c r="G64" s="41"/>
    </row>
    <row r="65" spans="2:7" ht="12.75">
      <c r="B65" s="21"/>
      <c r="C65" s="20"/>
      <c r="D65" s="20"/>
      <c r="E65" s="41"/>
      <c r="F65" s="41"/>
      <c r="G65" s="41"/>
    </row>
  </sheetData>
  <sheetProtection/>
  <conditionalFormatting sqref="F2:F61">
    <cfRule type="expression" priority="2" dxfId="0" stopIfTrue="1">
      <formula>F2&gt;E2</formula>
    </cfRule>
  </conditionalFormatting>
  <conditionalFormatting sqref="I2:I9">
    <cfRule type="expression" priority="1" dxfId="0" stopIfTrue="1">
      <formula>I2&gt;H2</formula>
    </cfRule>
  </conditionalFormatting>
  <printOptions/>
  <pageMargins left="0.78" right="0.4" top="1.19" bottom="0.99" header="0.41" footer="0.5118110236220472"/>
  <pageSetup fitToHeight="0" fitToWidth="1" orientation="portrait" paperSize="9" scale="87" r:id="rId2"/>
  <headerFooter alignWithMargins="0">
    <oddHeader>&amp;L&amp;"MS Sans Serif,Fett Kursiv"
Fliege Weit Einhand Herren&amp;C&amp;"Microsoft Sans Serif,Fett"&amp;14European Championship in Casting Sport
Malmö - Sweden   05. - 09.09.2007
&amp;G&amp;R&amp;"MS Sans Serif,Fett"
&amp;"MS Sans Serif,Fett Kursiv"Fly Distance Single Handed Men</oddHeader>
    <oddFooter>&amp;L&amp;G&amp;C&amp;G&amp;R&amp;O&amp;G
&amp;"Microsoft Sans Serif,Standard"&amp;8Verband Deutscher Sportfischer e. V.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H17" sqref="H17"/>
    </sheetView>
  </sheetViews>
  <sheetFormatPr defaultColWidth="11.421875" defaultRowHeight="12.75"/>
  <cols>
    <col min="1" max="1" width="3.28125" style="18" bestFit="1" customWidth="1"/>
    <col min="2" max="2" width="4.7109375" style="18" bestFit="1" customWidth="1"/>
    <col min="3" max="3" width="19.57421875" style="18" bestFit="1" customWidth="1"/>
    <col min="4" max="4" width="19.7109375" style="18" bestFit="1" customWidth="1"/>
    <col min="5" max="5" width="10.421875" style="25" bestFit="1" customWidth="1"/>
    <col min="6" max="6" width="9.28125" style="25" bestFit="1" customWidth="1"/>
    <col min="7" max="7" width="8.57421875" style="25" bestFit="1" customWidth="1"/>
    <col min="8" max="8" width="9.28125" style="25" bestFit="1" customWidth="1"/>
    <col min="9" max="16384" width="11.421875" style="25" customWidth="1"/>
  </cols>
  <sheetData>
    <row r="1" spans="1:12" s="23" customFormat="1" ht="26.25" customHeight="1">
      <c r="A1" s="1" t="s">
        <v>0</v>
      </c>
      <c r="B1" s="2" t="s">
        <v>1</v>
      </c>
      <c r="C1" s="3" t="s">
        <v>2</v>
      </c>
      <c r="D1" s="3" t="s">
        <v>3</v>
      </c>
      <c r="E1" s="2" t="s">
        <v>113</v>
      </c>
      <c r="F1" s="5" t="s">
        <v>114</v>
      </c>
      <c r="G1" s="2" t="s">
        <v>115</v>
      </c>
      <c r="H1" s="5" t="s">
        <v>114</v>
      </c>
      <c r="I1" s="6"/>
      <c r="J1" s="6"/>
      <c r="K1" s="6"/>
      <c r="L1" s="6"/>
    </row>
    <row r="2" spans="1:12" ht="12.75">
      <c r="A2" s="7">
        <v>1</v>
      </c>
      <c r="B2" s="7">
        <v>9</v>
      </c>
      <c r="C2" s="8" t="s">
        <v>9</v>
      </c>
      <c r="D2" s="8" t="s">
        <v>33</v>
      </c>
      <c r="E2" s="13">
        <v>94</v>
      </c>
      <c r="F2" s="9">
        <v>0.0012453703703703704</v>
      </c>
      <c r="G2" s="7">
        <v>98</v>
      </c>
      <c r="H2" s="9">
        <v>0.0010949074074074075</v>
      </c>
      <c r="I2" s="10"/>
      <c r="J2" s="10"/>
      <c r="K2" s="10"/>
      <c r="L2" s="11"/>
    </row>
    <row r="3" spans="1:12" ht="12.75">
      <c r="A3" s="7">
        <f>A2+1</f>
        <v>2</v>
      </c>
      <c r="B3" s="7">
        <v>1</v>
      </c>
      <c r="C3" s="8" t="s">
        <v>7</v>
      </c>
      <c r="D3" s="8" t="s">
        <v>8</v>
      </c>
      <c r="E3" s="7">
        <v>98</v>
      </c>
      <c r="F3" s="9">
        <v>0.001310300925925926</v>
      </c>
      <c r="G3" s="7">
        <v>98</v>
      </c>
      <c r="H3" s="9">
        <v>0.0011011574074074072</v>
      </c>
      <c r="I3" s="10"/>
      <c r="J3" s="10"/>
      <c r="K3" s="10"/>
      <c r="L3" s="11"/>
    </row>
    <row r="4" spans="1:12" ht="12.75">
      <c r="A4" s="7">
        <f aca="true" t="shared" si="0" ref="A4:A19">A3+1</f>
        <v>3</v>
      </c>
      <c r="B4" s="7">
        <v>4</v>
      </c>
      <c r="C4" s="8" t="s">
        <v>21</v>
      </c>
      <c r="D4" s="8" t="s">
        <v>22</v>
      </c>
      <c r="E4" s="13">
        <v>92</v>
      </c>
      <c r="F4" s="9">
        <v>0.0015311342592592592</v>
      </c>
      <c r="G4" s="7">
        <v>96</v>
      </c>
      <c r="H4" s="9">
        <v>0.0014993055555555556</v>
      </c>
      <c r="I4" s="10"/>
      <c r="J4" s="10"/>
      <c r="K4" s="10"/>
      <c r="L4" s="11"/>
    </row>
    <row r="5" spans="1:12" ht="23.25" customHeight="1">
      <c r="A5" s="7">
        <f t="shared" si="0"/>
        <v>4</v>
      </c>
      <c r="B5" s="14">
        <v>16</v>
      </c>
      <c r="C5" s="11" t="s">
        <v>16</v>
      </c>
      <c r="D5" s="11" t="s">
        <v>14</v>
      </c>
      <c r="E5" s="14">
        <v>96</v>
      </c>
      <c r="F5" s="15">
        <v>0.001815162037037037</v>
      </c>
      <c r="G5" s="14">
        <v>96</v>
      </c>
      <c r="H5" s="15">
        <v>0.001949189814814815</v>
      </c>
      <c r="I5" s="10"/>
      <c r="J5" s="10"/>
      <c r="K5" s="10"/>
      <c r="L5" s="11"/>
    </row>
    <row r="6" spans="1:12" ht="12.75">
      <c r="A6" s="7">
        <f t="shared" si="0"/>
        <v>5</v>
      </c>
      <c r="B6" s="14">
        <v>3</v>
      </c>
      <c r="C6" s="11" t="s">
        <v>19</v>
      </c>
      <c r="D6" s="11" t="s">
        <v>14</v>
      </c>
      <c r="E6" s="16">
        <v>96</v>
      </c>
      <c r="F6" s="15">
        <v>0.0018572916666666668</v>
      </c>
      <c r="G6" s="14">
        <v>90</v>
      </c>
      <c r="H6" s="15">
        <v>0.0017216435185185184</v>
      </c>
      <c r="I6" s="10"/>
      <c r="J6" s="10"/>
      <c r="K6" s="10"/>
      <c r="L6" s="11"/>
    </row>
    <row r="7" spans="1:12" ht="12.75">
      <c r="A7" s="7">
        <f t="shared" si="0"/>
        <v>6</v>
      </c>
      <c r="B7" s="14">
        <v>18</v>
      </c>
      <c r="C7" s="11" t="s">
        <v>13</v>
      </c>
      <c r="D7" s="11" t="s">
        <v>14</v>
      </c>
      <c r="E7" s="14">
        <v>94</v>
      </c>
      <c r="F7" s="15">
        <v>0.0014200231481481483</v>
      </c>
      <c r="G7" s="14">
        <v>78</v>
      </c>
      <c r="H7" s="15">
        <v>0.001422685185185185</v>
      </c>
      <c r="I7" s="10"/>
      <c r="J7" s="10"/>
      <c r="K7" s="10"/>
      <c r="L7" s="11"/>
    </row>
    <row r="8" spans="1:12" ht="12.75">
      <c r="A8" s="7">
        <f t="shared" si="0"/>
        <v>7</v>
      </c>
      <c r="B8" s="14">
        <v>2</v>
      </c>
      <c r="C8" s="11" t="s">
        <v>29</v>
      </c>
      <c r="D8" s="11" t="s">
        <v>33</v>
      </c>
      <c r="E8" s="16">
        <v>92</v>
      </c>
      <c r="F8" s="15">
        <v>0.0019555555555555554</v>
      </c>
      <c r="G8" s="14"/>
      <c r="H8" s="15"/>
      <c r="I8" s="10"/>
      <c r="J8" s="10"/>
      <c r="K8" s="10"/>
      <c r="L8" s="11"/>
    </row>
    <row r="9" spans="1:12" ht="12.75">
      <c r="A9" s="7">
        <f t="shared" si="0"/>
        <v>8</v>
      </c>
      <c r="B9" s="14">
        <v>13</v>
      </c>
      <c r="C9" s="11" t="s">
        <v>17</v>
      </c>
      <c r="D9" s="11" t="s">
        <v>18</v>
      </c>
      <c r="E9" s="14">
        <v>90</v>
      </c>
      <c r="F9" s="15">
        <v>0.001495949074074074</v>
      </c>
      <c r="G9" s="14"/>
      <c r="H9" s="15"/>
      <c r="I9" s="10"/>
      <c r="J9" s="10"/>
      <c r="K9" s="10"/>
      <c r="L9" s="11"/>
    </row>
    <row r="10" spans="1:12" ht="12.75">
      <c r="A10" s="7">
        <f t="shared" si="0"/>
        <v>9</v>
      </c>
      <c r="B10" s="14">
        <v>7</v>
      </c>
      <c r="C10" s="11" t="s">
        <v>15</v>
      </c>
      <c r="D10" s="11" t="s">
        <v>8</v>
      </c>
      <c r="E10" s="16">
        <v>84</v>
      </c>
      <c r="F10" s="15">
        <v>0.0019252314814814818</v>
      </c>
      <c r="G10" s="14"/>
      <c r="H10" s="15"/>
      <c r="I10" s="10"/>
      <c r="J10" s="10"/>
      <c r="K10" s="10"/>
      <c r="L10" s="11"/>
    </row>
    <row r="11" spans="1:12" ht="12.75">
      <c r="A11" s="7">
        <f t="shared" si="0"/>
        <v>10</v>
      </c>
      <c r="B11" s="14">
        <v>5</v>
      </c>
      <c r="C11" s="11" t="s">
        <v>30</v>
      </c>
      <c r="D11" s="11" t="s">
        <v>18</v>
      </c>
      <c r="E11" s="16">
        <v>82</v>
      </c>
      <c r="F11" s="15">
        <v>0.002151388888888889</v>
      </c>
      <c r="G11" s="14"/>
      <c r="H11" s="15"/>
      <c r="I11" s="10"/>
      <c r="J11" s="10"/>
      <c r="K11" s="10"/>
      <c r="L11" s="11"/>
    </row>
    <row r="12" spans="1:12" ht="12.75">
      <c r="A12" s="7">
        <f t="shared" si="0"/>
        <v>11</v>
      </c>
      <c r="B12" s="14">
        <v>6</v>
      </c>
      <c r="C12" s="11" t="s">
        <v>20</v>
      </c>
      <c r="D12" s="11" t="s">
        <v>33</v>
      </c>
      <c r="E12" s="16">
        <v>80</v>
      </c>
      <c r="F12" s="15">
        <v>0.0020060185185185185</v>
      </c>
      <c r="G12" s="14"/>
      <c r="H12" s="15"/>
      <c r="I12" s="10"/>
      <c r="J12" s="10"/>
      <c r="K12" s="10"/>
      <c r="L12" s="11"/>
    </row>
    <row r="13" spans="1:12" ht="12.75">
      <c r="A13" s="7">
        <f t="shared" si="0"/>
        <v>12</v>
      </c>
      <c r="B13" s="14">
        <v>12</v>
      </c>
      <c r="C13" s="11" t="s">
        <v>28</v>
      </c>
      <c r="D13" s="11" t="s">
        <v>8</v>
      </c>
      <c r="E13" s="14">
        <v>80</v>
      </c>
      <c r="F13" s="15">
        <v>0.002407175925925926</v>
      </c>
      <c r="G13" s="14"/>
      <c r="H13" s="15"/>
      <c r="I13" s="10"/>
      <c r="J13" s="10"/>
      <c r="K13" s="10"/>
      <c r="L13" s="11"/>
    </row>
    <row r="14" spans="1:12" ht="12.75">
      <c r="A14" s="7">
        <f t="shared" si="0"/>
        <v>13</v>
      </c>
      <c r="B14" s="14">
        <v>11</v>
      </c>
      <c r="C14" s="11" t="s">
        <v>11</v>
      </c>
      <c r="D14" s="11" t="s">
        <v>12</v>
      </c>
      <c r="E14" s="14">
        <v>78</v>
      </c>
      <c r="F14" s="15">
        <v>0.0018908564814814814</v>
      </c>
      <c r="G14" s="14"/>
      <c r="H14" s="15"/>
      <c r="I14" s="10"/>
      <c r="J14" s="10"/>
      <c r="K14" s="10"/>
      <c r="L14" s="11"/>
    </row>
    <row r="15" spans="1:12" ht="12.75">
      <c r="A15" s="7">
        <f t="shared" si="0"/>
        <v>14</v>
      </c>
      <c r="B15" s="14">
        <v>8</v>
      </c>
      <c r="C15" s="11" t="s">
        <v>25</v>
      </c>
      <c r="D15" s="11" t="s">
        <v>26</v>
      </c>
      <c r="E15" s="16">
        <v>76</v>
      </c>
      <c r="F15" s="15">
        <v>0.0017509259259259257</v>
      </c>
      <c r="G15" s="14"/>
      <c r="H15" s="15"/>
      <c r="I15" s="10"/>
      <c r="J15" s="10"/>
      <c r="K15" s="10"/>
      <c r="L15" s="11"/>
    </row>
    <row r="16" spans="1:12" ht="12.75">
      <c r="A16" s="7">
        <f t="shared" si="0"/>
        <v>15</v>
      </c>
      <c r="B16" s="14">
        <v>15</v>
      </c>
      <c r="C16" s="11" t="s">
        <v>24</v>
      </c>
      <c r="D16" s="11" t="s">
        <v>12</v>
      </c>
      <c r="E16" s="14">
        <v>76</v>
      </c>
      <c r="F16" s="15">
        <v>0.0020949074074074073</v>
      </c>
      <c r="G16" s="14"/>
      <c r="H16" s="15"/>
      <c r="I16" s="10"/>
      <c r="J16" s="10"/>
      <c r="K16" s="10"/>
      <c r="L16" s="11"/>
    </row>
    <row r="17" spans="1:12" ht="12.75">
      <c r="A17" s="7">
        <f t="shared" si="0"/>
        <v>16</v>
      </c>
      <c r="B17" s="14">
        <v>14</v>
      </c>
      <c r="C17" s="11" t="s">
        <v>27</v>
      </c>
      <c r="D17" s="11" t="s">
        <v>26</v>
      </c>
      <c r="E17" s="14">
        <v>76</v>
      </c>
      <c r="F17" s="15">
        <v>0.0023961805555555555</v>
      </c>
      <c r="G17" s="14"/>
      <c r="H17" s="15"/>
      <c r="I17" s="10"/>
      <c r="J17" s="10"/>
      <c r="K17" s="10"/>
      <c r="L17" s="11"/>
    </row>
    <row r="18" spans="1:12" ht="12.75">
      <c r="A18" s="7">
        <f t="shared" si="0"/>
        <v>17</v>
      </c>
      <c r="B18" s="14">
        <v>19</v>
      </c>
      <c r="C18" s="17" t="s">
        <v>31</v>
      </c>
      <c r="D18" s="17" t="s">
        <v>22</v>
      </c>
      <c r="E18" s="14">
        <v>66</v>
      </c>
      <c r="F18" s="15">
        <v>0.0019083333333333333</v>
      </c>
      <c r="G18" s="14"/>
      <c r="H18" s="15"/>
      <c r="I18" s="10"/>
      <c r="J18" s="10"/>
      <c r="K18" s="10"/>
      <c r="L18" s="11"/>
    </row>
    <row r="19" spans="1:12" ht="12.75">
      <c r="A19" s="7">
        <f t="shared" si="0"/>
        <v>18</v>
      </c>
      <c r="B19" s="14">
        <v>17</v>
      </c>
      <c r="C19" s="11" t="s">
        <v>23</v>
      </c>
      <c r="D19" s="11" t="s">
        <v>18</v>
      </c>
      <c r="E19" s="14">
        <v>66</v>
      </c>
      <c r="F19" s="15">
        <v>0.0020997685185185186</v>
      </c>
      <c r="G19" s="14"/>
      <c r="H19" s="15"/>
      <c r="I19" s="10"/>
      <c r="J19" s="10"/>
      <c r="K19" s="10"/>
      <c r="L19" s="11"/>
    </row>
    <row r="20" spans="2:12" ht="12.75">
      <c r="B20" s="19"/>
      <c r="C20" s="20"/>
      <c r="D20" s="20"/>
      <c r="E20" s="21"/>
      <c r="F20" s="21"/>
      <c r="G20" s="21"/>
      <c r="H20" s="22"/>
      <c r="I20" s="12"/>
      <c r="J20" s="12"/>
      <c r="K20" s="12"/>
      <c r="L20" s="12"/>
    </row>
    <row r="21" spans="2:12" ht="12.75">
      <c r="B21" s="19"/>
      <c r="C21" s="20"/>
      <c r="D21" s="20"/>
      <c r="E21" s="21"/>
      <c r="F21" s="21"/>
      <c r="G21" s="21"/>
      <c r="H21" s="22"/>
      <c r="I21" s="12"/>
      <c r="J21" s="12"/>
      <c r="K21" s="12"/>
      <c r="L21" s="12"/>
    </row>
    <row r="22" spans="2:12" ht="12.75">
      <c r="B22" s="19"/>
      <c r="C22" s="20"/>
      <c r="D22" s="20"/>
      <c r="E22" s="21"/>
      <c r="F22" s="21"/>
      <c r="G22" s="21"/>
      <c r="H22" s="22"/>
      <c r="I22" s="12"/>
      <c r="J22" s="12"/>
      <c r="K22" s="12"/>
      <c r="L22" s="12"/>
    </row>
    <row r="23" spans="2:12" ht="12.75">
      <c r="B23" s="19"/>
      <c r="C23" s="20"/>
      <c r="D23" s="20"/>
      <c r="E23" s="21"/>
      <c r="F23" s="21"/>
      <c r="G23" s="21"/>
      <c r="H23" s="22"/>
      <c r="I23" s="12"/>
      <c r="J23" s="12"/>
      <c r="K23" s="12"/>
      <c r="L23" s="12"/>
    </row>
  </sheetData>
  <sheetProtection/>
  <printOptions/>
  <pageMargins left="0.787401575" right="0.4" top="1.36" bottom="0.8" header="0.4" footer="0.41"/>
  <pageSetup orientation="portrait" paperSize="9" r:id="rId2"/>
  <headerFooter alignWithMargins="0">
    <oddHeader>&amp;L&amp;"MS Sans Serif,Fett Kursiv"
Gewicht Präzision Damen&amp;C&amp;"MS Sans Serif,Fett"&amp;14European Championship in Casting Sport
Malmö - Sweden   05. - 09.09.2007
&amp;G&amp;R
&amp;"MS Sans Serif,Fett Kursiv"Spinning Accuracy Arenberg Ladies</oddHeader>
    <oddFooter>&amp;L&amp;G&amp;C&amp;G&amp;R&amp;O&amp;G
&amp;"Microsoft Sans Serif,Standard"&amp;8Verband Deutscher Sportfischer e. V.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zoomScalePageLayoutView="0" workbookViewId="0" topLeftCell="A1">
      <selection activeCell="D45" sqref="D45:D51"/>
    </sheetView>
  </sheetViews>
  <sheetFormatPr defaultColWidth="11.421875" defaultRowHeight="12.75"/>
  <cols>
    <col min="1" max="1" width="3.28125" style="18" bestFit="1" customWidth="1"/>
    <col min="2" max="2" width="4.7109375" style="18" bestFit="1" customWidth="1"/>
    <col min="3" max="3" width="24.421875" style="18" bestFit="1" customWidth="1"/>
    <col min="4" max="4" width="19.7109375" style="18" bestFit="1" customWidth="1"/>
    <col min="5" max="5" width="10.421875" style="25" bestFit="1" customWidth="1"/>
    <col min="6" max="6" width="9.28125" style="25" bestFit="1" customWidth="1"/>
    <col min="7" max="7" width="8.57421875" style="25" bestFit="1" customWidth="1"/>
    <col min="8" max="8" width="9.28125" style="25" bestFit="1" customWidth="1"/>
    <col min="9" max="16384" width="11.421875" style="25" customWidth="1"/>
  </cols>
  <sheetData>
    <row r="1" spans="1:12" s="23" customFormat="1" ht="26.25" customHeight="1">
      <c r="A1" s="1" t="s">
        <v>0</v>
      </c>
      <c r="B1" s="2" t="s">
        <v>1</v>
      </c>
      <c r="C1" s="3" t="s">
        <v>2</v>
      </c>
      <c r="D1" s="3" t="s">
        <v>3</v>
      </c>
      <c r="E1" s="2" t="s">
        <v>113</v>
      </c>
      <c r="F1" s="5" t="s">
        <v>114</v>
      </c>
      <c r="G1" s="2" t="s">
        <v>115</v>
      </c>
      <c r="H1" s="5" t="s">
        <v>114</v>
      </c>
      <c r="I1" s="6"/>
      <c r="J1" s="6"/>
      <c r="K1" s="6"/>
      <c r="L1" s="6"/>
    </row>
    <row r="2" spans="1:12" ht="12.75">
      <c r="A2" s="7">
        <v>1</v>
      </c>
      <c r="B2" s="7">
        <v>56</v>
      </c>
      <c r="C2" s="8" t="s">
        <v>54</v>
      </c>
      <c r="D2" s="24" t="s">
        <v>33</v>
      </c>
      <c r="E2" s="7">
        <v>98</v>
      </c>
      <c r="F2" s="9">
        <v>0.0014317129629629628</v>
      </c>
      <c r="G2" s="7">
        <v>100</v>
      </c>
      <c r="H2" s="9">
        <v>0.0011770833333333334</v>
      </c>
      <c r="I2" s="10"/>
      <c r="J2" s="10"/>
      <c r="K2" s="10"/>
      <c r="L2" s="11"/>
    </row>
    <row r="3" spans="1:12" ht="12.75">
      <c r="A3" s="7">
        <f>A2+1</f>
        <v>2</v>
      </c>
      <c r="B3" s="7">
        <v>53</v>
      </c>
      <c r="C3" s="8" t="s">
        <v>57</v>
      </c>
      <c r="D3" s="24" t="s">
        <v>8</v>
      </c>
      <c r="E3" s="7">
        <v>100</v>
      </c>
      <c r="F3" s="9">
        <v>0.0020917824074074077</v>
      </c>
      <c r="G3" s="7">
        <v>100</v>
      </c>
      <c r="H3" s="9">
        <v>0.002855787037037037</v>
      </c>
      <c r="I3" s="10"/>
      <c r="J3" s="10"/>
      <c r="K3" s="10"/>
      <c r="L3" s="11"/>
    </row>
    <row r="4" spans="1:12" ht="12.75">
      <c r="A4" s="7">
        <f aca="true" t="shared" si="0" ref="A4:A57">A3+1</f>
        <v>3</v>
      </c>
      <c r="B4" s="7">
        <v>24</v>
      </c>
      <c r="C4" s="8" t="s">
        <v>42</v>
      </c>
      <c r="D4" s="24" t="s">
        <v>40</v>
      </c>
      <c r="E4" s="7">
        <v>100</v>
      </c>
      <c r="F4" s="9">
        <v>0.002112384259259259</v>
      </c>
      <c r="G4" s="7">
        <v>98</v>
      </c>
      <c r="H4" s="9">
        <v>0.0015989583333333335</v>
      </c>
      <c r="I4" s="10"/>
      <c r="J4" s="10"/>
      <c r="K4" s="10"/>
      <c r="L4" s="11"/>
    </row>
    <row r="5" spans="1:12" ht="23.25" customHeight="1">
      <c r="A5" s="7">
        <f t="shared" si="0"/>
        <v>4</v>
      </c>
      <c r="B5" s="14">
        <v>59</v>
      </c>
      <c r="C5" s="11" t="s">
        <v>81</v>
      </c>
      <c r="D5" s="11" t="s">
        <v>26</v>
      </c>
      <c r="E5" s="14">
        <v>100</v>
      </c>
      <c r="F5" s="15">
        <v>0.002096064814814815</v>
      </c>
      <c r="G5" s="14">
        <v>98</v>
      </c>
      <c r="H5" s="15">
        <v>0.0019416666666666664</v>
      </c>
      <c r="I5" s="10"/>
      <c r="J5" s="10"/>
      <c r="K5" s="10"/>
      <c r="L5" s="11"/>
    </row>
    <row r="6" spans="1:12" ht="12.75">
      <c r="A6" s="7">
        <f t="shared" si="0"/>
        <v>5</v>
      </c>
      <c r="B6" s="14">
        <v>73</v>
      </c>
      <c r="C6" s="11" t="s">
        <v>44</v>
      </c>
      <c r="D6" s="11" t="s">
        <v>33</v>
      </c>
      <c r="E6" s="14">
        <v>100</v>
      </c>
      <c r="F6" s="15">
        <v>0.0016207175925925927</v>
      </c>
      <c r="G6" s="14">
        <v>92</v>
      </c>
      <c r="H6" s="15">
        <v>0.0009824074074074073</v>
      </c>
      <c r="I6" s="10"/>
      <c r="J6" s="10"/>
      <c r="K6" s="10"/>
      <c r="L6" s="11"/>
    </row>
    <row r="7" spans="1:12" ht="12.75">
      <c r="A7" s="7">
        <f t="shared" si="0"/>
        <v>6</v>
      </c>
      <c r="B7" s="14">
        <v>63</v>
      </c>
      <c r="C7" s="11" t="s">
        <v>41</v>
      </c>
      <c r="D7" s="17" t="s">
        <v>14</v>
      </c>
      <c r="E7" s="14">
        <v>100</v>
      </c>
      <c r="F7" s="15">
        <v>0.0019900462962962966</v>
      </c>
      <c r="G7" s="14">
        <v>92</v>
      </c>
      <c r="H7" s="15">
        <v>0.0014594907407407406</v>
      </c>
      <c r="I7" s="10"/>
      <c r="J7" s="10"/>
      <c r="K7" s="10"/>
      <c r="L7" s="11"/>
    </row>
    <row r="8" spans="1:12" ht="12.75">
      <c r="A8" s="7">
        <f t="shared" si="0"/>
        <v>7</v>
      </c>
      <c r="B8" s="14">
        <v>32</v>
      </c>
      <c r="C8" s="11" t="s">
        <v>39</v>
      </c>
      <c r="D8" s="11" t="s">
        <v>40</v>
      </c>
      <c r="E8" s="14">
        <v>98</v>
      </c>
      <c r="F8" s="15">
        <v>0.0013025462962962962</v>
      </c>
      <c r="G8" s="14">
        <v>90</v>
      </c>
      <c r="H8" s="15">
        <v>0.0012155092592592593</v>
      </c>
      <c r="I8" s="10"/>
      <c r="J8" s="10"/>
      <c r="K8" s="10"/>
      <c r="L8" s="11"/>
    </row>
    <row r="9" spans="1:12" ht="12.75">
      <c r="A9" s="7">
        <f t="shared" si="0"/>
        <v>8</v>
      </c>
      <c r="B9" s="14">
        <v>57</v>
      </c>
      <c r="C9" s="11" t="s">
        <v>74</v>
      </c>
      <c r="D9" s="17" t="s">
        <v>40</v>
      </c>
      <c r="E9" s="14">
        <v>100</v>
      </c>
      <c r="F9" s="15">
        <v>0.0019250000000000003</v>
      </c>
      <c r="G9" s="14">
        <v>88</v>
      </c>
      <c r="H9" s="15">
        <v>0.0014525462962962964</v>
      </c>
      <c r="I9" s="10"/>
      <c r="J9" s="10"/>
      <c r="K9" s="10"/>
      <c r="L9" s="11"/>
    </row>
    <row r="10" spans="1:12" ht="12.75">
      <c r="A10" s="7">
        <f t="shared" si="0"/>
        <v>9</v>
      </c>
      <c r="B10" s="14">
        <v>49</v>
      </c>
      <c r="C10" s="17" t="s">
        <v>46</v>
      </c>
      <c r="D10" s="17" t="s">
        <v>14</v>
      </c>
      <c r="E10" s="14">
        <v>98</v>
      </c>
      <c r="F10" s="15">
        <v>0.001504976851851852</v>
      </c>
      <c r="G10" s="14"/>
      <c r="H10" s="15"/>
      <c r="I10" s="10"/>
      <c r="J10" s="10"/>
      <c r="K10" s="10"/>
      <c r="L10" s="17"/>
    </row>
    <row r="11" spans="1:12" ht="12.75">
      <c r="A11" s="7">
        <f t="shared" si="0"/>
        <v>10</v>
      </c>
      <c r="B11" s="14">
        <v>61</v>
      </c>
      <c r="C11" s="11" t="s">
        <v>62</v>
      </c>
      <c r="D11" s="17" t="s">
        <v>14</v>
      </c>
      <c r="E11" s="14">
        <v>98</v>
      </c>
      <c r="F11" s="15">
        <v>0.0015422453703703703</v>
      </c>
      <c r="G11" s="14"/>
      <c r="H11" s="15"/>
      <c r="I11" s="10"/>
      <c r="J11" s="10"/>
      <c r="K11" s="10"/>
      <c r="L11" s="11"/>
    </row>
    <row r="12" spans="1:12" ht="12.75">
      <c r="A12" s="7">
        <f t="shared" si="0"/>
        <v>11</v>
      </c>
      <c r="B12" s="14">
        <v>21</v>
      </c>
      <c r="C12" s="11" t="s">
        <v>37</v>
      </c>
      <c r="D12" s="11" t="s">
        <v>14</v>
      </c>
      <c r="E12" s="14">
        <v>98</v>
      </c>
      <c r="F12" s="15">
        <v>0.0015552083333333336</v>
      </c>
      <c r="G12" s="14"/>
      <c r="H12" s="15"/>
      <c r="I12" s="10"/>
      <c r="J12" s="10"/>
      <c r="K12" s="10"/>
      <c r="L12" s="11"/>
    </row>
    <row r="13" spans="1:12" ht="12.75">
      <c r="A13" s="7">
        <f t="shared" si="0"/>
        <v>12</v>
      </c>
      <c r="B13" s="14">
        <v>46</v>
      </c>
      <c r="C13" s="11" t="s">
        <v>52</v>
      </c>
      <c r="D13" s="17" t="s">
        <v>14</v>
      </c>
      <c r="E13" s="14">
        <v>98</v>
      </c>
      <c r="F13" s="15">
        <v>0.0016267361111111111</v>
      </c>
      <c r="G13" s="14"/>
      <c r="H13" s="15"/>
      <c r="I13" s="10"/>
      <c r="J13" s="10"/>
      <c r="K13" s="10"/>
      <c r="L13" s="11"/>
    </row>
    <row r="14" spans="1:12" ht="12.75">
      <c r="A14" s="7">
        <f t="shared" si="0"/>
        <v>13</v>
      </c>
      <c r="B14" s="14">
        <v>44</v>
      </c>
      <c r="C14" s="11" t="s">
        <v>59</v>
      </c>
      <c r="D14" s="17" t="s">
        <v>49</v>
      </c>
      <c r="E14" s="14">
        <v>98</v>
      </c>
      <c r="F14" s="15">
        <v>0.002601273148148148</v>
      </c>
      <c r="G14" s="14"/>
      <c r="H14" s="15"/>
      <c r="I14" s="10"/>
      <c r="J14" s="10"/>
      <c r="K14" s="10"/>
      <c r="L14" s="11"/>
    </row>
    <row r="15" spans="1:12" ht="12.75">
      <c r="A15" s="7">
        <f t="shared" si="0"/>
        <v>14</v>
      </c>
      <c r="B15" s="14">
        <v>50</v>
      </c>
      <c r="C15" s="11" t="s">
        <v>32</v>
      </c>
      <c r="D15" s="17" t="s">
        <v>33</v>
      </c>
      <c r="E15" s="14">
        <v>96</v>
      </c>
      <c r="F15" s="15">
        <v>0.001245023148148148</v>
      </c>
      <c r="G15" s="14"/>
      <c r="H15" s="15"/>
      <c r="I15" s="10"/>
      <c r="J15" s="10"/>
      <c r="K15" s="10"/>
      <c r="L15" s="11"/>
    </row>
    <row r="16" spans="1:12" ht="12.75">
      <c r="A16" s="7">
        <f t="shared" si="0"/>
        <v>15</v>
      </c>
      <c r="B16" s="14">
        <v>41</v>
      </c>
      <c r="C16" s="11" t="s">
        <v>47</v>
      </c>
      <c r="D16" s="11" t="s">
        <v>8</v>
      </c>
      <c r="E16" s="14">
        <v>96</v>
      </c>
      <c r="F16" s="15">
        <v>0.0015458333333333333</v>
      </c>
      <c r="G16" s="14"/>
      <c r="H16" s="15"/>
      <c r="I16" s="10"/>
      <c r="J16" s="10"/>
      <c r="K16" s="10"/>
      <c r="L16" s="11"/>
    </row>
    <row r="17" spans="1:12" ht="12.75">
      <c r="A17" s="7">
        <f t="shared" si="0"/>
        <v>16</v>
      </c>
      <c r="B17" s="14">
        <v>37</v>
      </c>
      <c r="C17" s="11" t="s">
        <v>50</v>
      </c>
      <c r="D17" s="17" t="s">
        <v>33</v>
      </c>
      <c r="E17" s="14">
        <v>96</v>
      </c>
      <c r="F17" s="15">
        <v>0.0015726851851851854</v>
      </c>
      <c r="G17" s="14"/>
      <c r="H17" s="15"/>
      <c r="I17" s="10"/>
      <c r="J17" s="10"/>
      <c r="K17" s="10"/>
      <c r="L17" s="11"/>
    </row>
    <row r="18" spans="1:12" ht="12.75">
      <c r="A18" s="7">
        <f t="shared" si="0"/>
        <v>17</v>
      </c>
      <c r="B18" s="14">
        <v>64</v>
      </c>
      <c r="C18" s="11" t="s">
        <v>73</v>
      </c>
      <c r="D18" s="17" t="s">
        <v>18</v>
      </c>
      <c r="E18" s="14">
        <v>96</v>
      </c>
      <c r="F18" s="15">
        <v>0.0016144675925925927</v>
      </c>
      <c r="G18" s="14"/>
      <c r="H18" s="15"/>
      <c r="I18" s="10"/>
      <c r="J18" s="10"/>
      <c r="K18" s="10"/>
      <c r="L18" s="11"/>
    </row>
    <row r="19" spans="1:12" ht="12.75">
      <c r="A19" s="7">
        <f t="shared" si="0"/>
        <v>18</v>
      </c>
      <c r="B19" s="14">
        <v>71</v>
      </c>
      <c r="C19" s="11" t="s">
        <v>63</v>
      </c>
      <c r="D19" s="11" t="s">
        <v>26</v>
      </c>
      <c r="E19" s="14">
        <v>96</v>
      </c>
      <c r="F19" s="15">
        <v>0.001617013888888889</v>
      </c>
      <c r="G19" s="14"/>
      <c r="H19" s="15"/>
      <c r="I19" s="10"/>
      <c r="J19" s="10"/>
      <c r="K19" s="10"/>
      <c r="L19" s="11"/>
    </row>
    <row r="20" spans="1:12" ht="12.75">
      <c r="A20" s="7">
        <f t="shared" si="0"/>
        <v>19</v>
      </c>
      <c r="B20" s="14">
        <v>52</v>
      </c>
      <c r="C20" s="11" t="s">
        <v>64</v>
      </c>
      <c r="D20" s="17" t="s">
        <v>22</v>
      </c>
      <c r="E20" s="14">
        <v>96</v>
      </c>
      <c r="F20" s="15">
        <v>0.001659259259259259</v>
      </c>
      <c r="G20" s="14"/>
      <c r="H20" s="15"/>
      <c r="I20" s="10"/>
      <c r="J20" s="10"/>
      <c r="K20" s="10"/>
      <c r="L20" s="11"/>
    </row>
    <row r="21" spans="1:12" ht="12.75">
      <c r="A21" s="7">
        <f t="shared" si="0"/>
        <v>20</v>
      </c>
      <c r="B21" s="14">
        <v>74</v>
      </c>
      <c r="C21" s="11" t="s">
        <v>71</v>
      </c>
      <c r="D21" s="11" t="s">
        <v>72</v>
      </c>
      <c r="E21" s="14">
        <v>96</v>
      </c>
      <c r="F21" s="15">
        <v>0.001736111111111111</v>
      </c>
      <c r="G21" s="14"/>
      <c r="H21" s="15"/>
      <c r="I21" s="10"/>
      <c r="J21" s="10"/>
      <c r="K21" s="10"/>
      <c r="L21" s="11"/>
    </row>
    <row r="22" spans="1:12" ht="12.75">
      <c r="A22" s="7">
        <f t="shared" si="0"/>
        <v>21</v>
      </c>
      <c r="B22" s="14">
        <v>72</v>
      </c>
      <c r="C22" s="11" t="s">
        <v>83</v>
      </c>
      <c r="D22" s="11" t="s">
        <v>68</v>
      </c>
      <c r="E22" s="14">
        <v>96</v>
      </c>
      <c r="F22" s="15">
        <v>0.0018587962962962965</v>
      </c>
      <c r="G22" s="14"/>
      <c r="H22" s="15"/>
      <c r="I22" s="10"/>
      <c r="J22" s="10"/>
      <c r="K22" s="10"/>
      <c r="L22" s="11"/>
    </row>
    <row r="23" spans="1:12" ht="12.75">
      <c r="A23" s="7">
        <f t="shared" si="0"/>
        <v>22</v>
      </c>
      <c r="B23" s="14">
        <v>68</v>
      </c>
      <c r="C23" s="11" t="s">
        <v>35</v>
      </c>
      <c r="D23" s="17" t="s">
        <v>12</v>
      </c>
      <c r="E23" s="14">
        <v>96</v>
      </c>
      <c r="F23" s="15">
        <v>0.0019894675925925926</v>
      </c>
      <c r="G23" s="14"/>
      <c r="H23" s="15"/>
      <c r="I23" s="10"/>
      <c r="J23" s="10"/>
      <c r="K23" s="10"/>
      <c r="L23" s="11"/>
    </row>
    <row r="24" spans="1:12" ht="12.75">
      <c r="A24" s="7">
        <f t="shared" si="0"/>
        <v>23</v>
      </c>
      <c r="B24" s="14">
        <v>51</v>
      </c>
      <c r="C24" s="11" t="s">
        <v>60</v>
      </c>
      <c r="D24" s="17" t="s">
        <v>33</v>
      </c>
      <c r="E24" s="14">
        <v>96</v>
      </c>
      <c r="F24" s="15">
        <v>0.0020159722222222224</v>
      </c>
      <c r="G24" s="14"/>
      <c r="H24" s="15"/>
      <c r="I24" s="10"/>
      <c r="J24" s="10"/>
      <c r="K24" s="10"/>
      <c r="L24" s="11"/>
    </row>
    <row r="25" spans="1:12" ht="12.75">
      <c r="A25" s="7">
        <f t="shared" si="0"/>
        <v>24</v>
      </c>
      <c r="B25" s="14">
        <v>36</v>
      </c>
      <c r="C25" s="11" t="s">
        <v>82</v>
      </c>
      <c r="D25" s="11" t="s">
        <v>8</v>
      </c>
      <c r="E25" s="14">
        <v>96</v>
      </c>
      <c r="F25" s="15">
        <v>0.002158912037037037</v>
      </c>
      <c r="G25" s="14"/>
      <c r="H25" s="15"/>
      <c r="I25" s="10"/>
      <c r="J25" s="10"/>
      <c r="K25" s="10"/>
      <c r="L25" s="11"/>
    </row>
    <row r="26" spans="1:12" ht="12.75">
      <c r="A26" s="7">
        <f t="shared" si="0"/>
        <v>25</v>
      </c>
      <c r="B26" s="14">
        <v>48</v>
      </c>
      <c r="C26" s="11" t="s">
        <v>66</v>
      </c>
      <c r="D26" s="11" t="s">
        <v>49</v>
      </c>
      <c r="E26" s="14">
        <v>96</v>
      </c>
      <c r="F26" s="15">
        <v>0.0022413194444444447</v>
      </c>
      <c r="G26" s="14"/>
      <c r="H26" s="15"/>
      <c r="I26" s="10"/>
      <c r="J26" s="10"/>
      <c r="K26" s="10"/>
      <c r="L26" s="11"/>
    </row>
    <row r="27" spans="1:12" ht="12.75">
      <c r="A27" s="7">
        <f t="shared" si="0"/>
        <v>26</v>
      </c>
      <c r="B27" s="14">
        <v>42</v>
      </c>
      <c r="C27" s="11" t="s">
        <v>38</v>
      </c>
      <c r="D27" s="11" t="s">
        <v>18</v>
      </c>
      <c r="E27" s="14">
        <v>94</v>
      </c>
      <c r="F27" s="15">
        <v>0.0011476851851851852</v>
      </c>
      <c r="G27" s="14"/>
      <c r="H27" s="15"/>
      <c r="I27" s="10"/>
      <c r="J27" s="10"/>
      <c r="K27" s="10"/>
      <c r="L27" s="17"/>
    </row>
    <row r="28" spans="1:12" ht="12.75">
      <c r="A28" s="7">
        <f t="shared" si="0"/>
        <v>27</v>
      </c>
      <c r="B28" s="14">
        <v>30</v>
      </c>
      <c r="C28" s="11" t="s">
        <v>70</v>
      </c>
      <c r="D28" s="11" t="s">
        <v>22</v>
      </c>
      <c r="E28" s="14">
        <v>94</v>
      </c>
      <c r="F28" s="15">
        <v>0.0014050925925925925</v>
      </c>
      <c r="G28" s="14"/>
      <c r="H28" s="15"/>
      <c r="I28" s="10"/>
      <c r="J28" s="10"/>
      <c r="K28" s="10"/>
      <c r="L28" s="11"/>
    </row>
    <row r="29" spans="1:12" ht="12.75">
      <c r="A29" s="7">
        <f t="shared" si="0"/>
        <v>28</v>
      </c>
      <c r="B29" s="14">
        <v>28</v>
      </c>
      <c r="C29" s="11" t="s">
        <v>55</v>
      </c>
      <c r="D29" s="11" t="s">
        <v>18</v>
      </c>
      <c r="E29" s="14">
        <v>94</v>
      </c>
      <c r="F29" s="15">
        <v>0.0014827546296296297</v>
      </c>
      <c r="G29" s="14"/>
      <c r="H29" s="15"/>
      <c r="I29" s="10"/>
      <c r="J29" s="10"/>
      <c r="K29" s="10"/>
      <c r="L29" s="17"/>
    </row>
    <row r="30" spans="1:12" ht="12.75">
      <c r="A30" s="7">
        <f t="shared" si="0"/>
        <v>29</v>
      </c>
      <c r="B30" s="14">
        <v>26</v>
      </c>
      <c r="C30" s="11" t="s">
        <v>67</v>
      </c>
      <c r="D30" s="17" t="s">
        <v>68</v>
      </c>
      <c r="E30" s="14">
        <v>94</v>
      </c>
      <c r="F30" s="15">
        <v>0.0016865740740740738</v>
      </c>
      <c r="G30" s="14"/>
      <c r="H30" s="15"/>
      <c r="I30" s="10"/>
      <c r="J30" s="10"/>
      <c r="K30" s="10"/>
      <c r="L30" s="11"/>
    </row>
    <row r="31" spans="1:12" ht="12.75">
      <c r="A31" s="7">
        <f t="shared" si="0"/>
        <v>30</v>
      </c>
      <c r="B31" s="14">
        <v>80</v>
      </c>
      <c r="C31" s="11" t="s">
        <v>58</v>
      </c>
      <c r="D31" s="11" t="s">
        <v>26</v>
      </c>
      <c r="E31" s="14">
        <v>94</v>
      </c>
      <c r="F31" s="15">
        <v>0.002108912037037037</v>
      </c>
      <c r="G31" s="14"/>
      <c r="H31" s="15"/>
      <c r="I31" s="10"/>
      <c r="J31" s="10"/>
      <c r="K31" s="10"/>
      <c r="L31" s="11"/>
    </row>
    <row r="32" spans="1:12" ht="12.75">
      <c r="A32" s="7">
        <f t="shared" si="0"/>
        <v>31</v>
      </c>
      <c r="B32" s="14">
        <v>40</v>
      </c>
      <c r="C32" s="11" t="s">
        <v>69</v>
      </c>
      <c r="D32" s="17" t="s">
        <v>14</v>
      </c>
      <c r="E32" s="14">
        <v>94</v>
      </c>
      <c r="F32" s="15">
        <v>0.002515046296296296</v>
      </c>
      <c r="G32" s="14"/>
      <c r="H32" s="15"/>
      <c r="I32" s="10"/>
      <c r="J32" s="10"/>
      <c r="K32" s="10"/>
      <c r="L32" s="11"/>
    </row>
    <row r="33" spans="1:12" ht="12.75">
      <c r="A33" s="7">
        <f t="shared" si="0"/>
        <v>32</v>
      </c>
      <c r="B33" s="14">
        <v>27</v>
      </c>
      <c r="C33" s="11" t="s">
        <v>36</v>
      </c>
      <c r="D33" s="11" t="s">
        <v>8</v>
      </c>
      <c r="E33" s="14">
        <v>92</v>
      </c>
      <c r="F33" s="15">
        <v>0.0013752314814814814</v>
      </c>
      <c r="G33" s="14"/>
      <c r="H33" s="15"/>
      <c r="I33" s="10"/>
      <c r="J33" s="10"/>
      <c r="K33" s="10"/>
      <c r="L33" s="11"/>
    </row>
    <row r="34" spans="1:12" ht="12.75">
      <c r="A34" s="7">
        <f t="shared" si="0"/>
        <v>33</v>
      </c>
      <c r="B34" s="14">
        <v>22</v>
      </c>
      <c r="C34" s="11" t="s">
        <v>48</v>
      </c>
      <c r="D34" s="11" t="s">
        <v>49</v>
      </c>
      <c r="E34" s="14">
        <v>92</v>
      </c>
      <c r="F34" s="15">
        <v>0.0016421296296296295</v>
      </c>
      <c r="G34" s="14"/>
      <c r="H34" s="15"/>
      <c r="I34" s="10"/>
      <c r="J34" s="10"/>
      <c r="K34" s="10"/>
      <c r="L34" s="11"/>
    </row>
    <row r="35" spans="1:12" ht="12.75">
      <c r="A35" s="7">
        <f t="shared" si="0"/>
        <v>34</v>
      </c>
      <c r="B35" s="14">
        <v>67</v>
      </c>
      <c r="C35" s="11" t="s">
        <v>76</v>
      </c>
      <c r="D35" s="17" t="s">
        <v>72</v>
      </c>
      <c r="E35" s="14">
        <v>92</v>
      </c>
      <c r="F35" s="15">
        <v>0.0016578703703703703</v>
      </c>
      <c r="G35" s="14"/>
      <c r="H35" s="15"/>
      <c r="I35" s="10"/>
      <c r="J35" s="10"/>
      <c r="K35" s="10"/>
      <c r="L35" s="17"/>
    </row>
    <row r="36" spans="1:12" ht="12.75">
      <c r="A36" s="7">
        <f t="shared" si="0"/>
        <v>35</v>
      </c>
      <c r="B36" s="14">
        <v>60</v>
      </c>
      <c r="C36" s="11" t="s">
        <v>43</v>
      </c>
      <c r="D36" s="17" t="s">
        <v>26</v>
      </c>
      <c r="E36" s="14">
        <v>92</v>
      </c>
      <c r="F36" s="15">
        <v>0.0017291666666666668</v>
      </c>
      <c r="G36" s="14"/>
      <c r="H36" s="15"/>
      <c r="I36" s="10"/>
      <c r="J36" s="10"/>
      <c r="K36" s="10"/>
      <c r="L36" s="11"/>
    </row>
    <row r="37" spans="1:12" ht="12.75">
      <c r="A37" s="7">
        <f t="shared" si="0"/>
        <v>36</v>
      </c>
      <c r="B37" s="14">
        <v>65</v>
      </c>
      <c r="C37" s="11" t="s">
        <v>78</v>
      </c>
      <c r="D37" s="17" t="s">
        <v>22</v>
      </c>
      <c r="E37" s="14">
        <v>92</v>
      </c>
      <c r="F37" s="15">
        <v>0.00175625</v>
      </c>
      <c r="G37" s="14"/>
      <c r="H37" s="15"/>
      <c r="I37" s="10"/>
      <c r="J37" s="10"/>
      <c r="K37" s="10"/>
      <c r="L37" s="11"/>
    </row>
    <row r="38" spans="1:12" ht="12.75">
      <c r="A38" s="7">
        <f t="shared" si="0"/>
        <v>37</v>
      </c>
      <c r="B38" s="14">
        <v>76</v>
      </c>
      <c r="C38" s="11" t="s">
        <v>51</v>
      </c>
      <c r="D38" s="11" t="s">
        <v>8</v>
      </c>
      <c r="E38" s="14">
        <v>92</v>
      </c>
      <c r="F38" s="15">
        <v>0.0018399305555555554</v>
      </c>
      <c r="G38" s="14"/>
      <c r="H38" s="15"/>
      <c r="I38" s="10"/>
      <c r="J38" s="10"/>
      <c r="K38" s="10"/>
      <c r="L38" s="11"/>
    </row>
    <row r="39" spans="1:12" ht="12.75">
      <c r="A39" s="7">
        <f t="shared" si="0"/>
        <v>38</v>
      </c>
      <c r="B39" s="14">
        <v>33</v>
      </c>
      <c r="C39" s="11" t="s">
        <v>45</v>
      </c>
      <c r="D39" s="11" t="s">
        <v>12</v>
      </c>
      <c r="E39" s="14">
        <v>90</v>
      </c>
      <c r="F39" s="15">
        <v>0.0012689814814814814</v>
      </c>
      <c r="G39" s="14"/>
      <c r="H39" s="15"/>
      <c r="I39" s="10"/>
      <c r="J39" s="10"/>
      <c r="K39" s="10"/>
      <c r="L39" s="11"/>
    </row>
    <row r="40" spans="1:12" ht="12.75">
      <c r="A40" s="7">
        <f t="shared" si="0"/>
        <v>39</v>
      </c>
      <c r="B40" s="14">
        <v>79</v>
      </c>
      <c r="C40" s="11" t="s">
        <v>53</v>
      </c>
      <c r="D40" s="11" t="s">
        <v>12</v>
      </c>
      <c r="E40" s="14">
        <v>90</v>
      </c>
      <c r="F40" s="15">
        <v>0.0013916666666666667</v>
      </c>
      <c r="G40" s="14"/>
      <c r="H40" s="15"/>
      <c r="I40" s="10"/>
      <c r="J40" s="10"/>
      <c r="K40" s="10"/>
      <c r="L40" s="11"/>
    </row>
    <row r="41" spans="1:12" ht="12.75">
      <c r="A41" s="7">
        <f t="shared" si="0"/>
        <v>40</v>
      </c>
      <c r="B41" s="14">
        <v>25</v>
      </c>
      <c r="C41" s="11" t="s">
        <v>34</v>
      </c>
      <c r="D41" s="11" t="s">
        <v>12</v>
      </c>
      <c r="E41" s="14">
        <v>90</v>
      </c>
      <c r="F41" s="15">
        <v>0.001404513888888889</v>
      </c>
      <c r="G41" s="14"/>
      <c r="H41" s="15"/>
      <c r="I41" s="10"/>
      <c r="J41" s="10"/>
      <c r="K41" s="10"/>
      <c r="L41" s="11"/>
    </row>
    <row r="42" spans="1:12" ht="12.75">
      <c r="A42" s="7">
        <f t="shared" si="0"/>
        <v>41</v>
      </c>
      <c r="B42" s="14">
        <v>45</v>
      </c>
      <c r="C42" s="11" t="s">
        <v>89</v>
      </c>
      <c r="D42" s="11" t="s">
        <v>68</v>
      </c>
      <c r="E42" s="14">
        <v>90</v>
      </c>
      <c r="F42" s="15">
        <v>0.0015212962962962964</v>
      </c>
      <c r="G42" s="14"/>
      <c r="H42" s="15"/>
      <c r="I42" s="10"/>
      <c r="J42" s="10"/>
      <c r="K42" s="10"/>
      <c r="L42" s="11"/>
    </row>
    <row r="43" spans="1:12" ht="12.75">
      <c r="A43" s="7">
        <f t="shared" si="0"/>
        <v>42</v>
      </c>
      <c r="B43" s="14">
        <v>31</v>
      </c>
      <c r="C43" s="11" t="s">
        <v>56</v>
      </c>
      <c r="D43" s="17" t="s">
        <v>8</v>
      </c>
      <c r="E43" s="14">
        <v>90</v>
      </c>
      <c r="F43" s="15">
        <v>0.0015936342592592593</v>
      </c>
      <c r="G43" s="14"/>
      <c r="H43" s="15"/>
      <c r="I43" s="10"/>
      <c r="J43" s="10"/>
      <c r="K43" s="10"/>
      <c r="L43" s="11"/>
    </row>
    <row r="44" spans="1:12" ht="12.75">
      <c r="A44" s="7">
        <f t="shared" si="0"/>
        <v>43</v>
      </c>
      <c r="B44" s="14">
        <v>47</v>
      </c>
      <c r="C44" s="17" t="s">
        <v>61</v>
      </c>
      <c r="D44" s="17" t="s">
        <v>33</v>
      </c>
      <c r="E44" s="14">
        <v>90</v>
      </c>
      <c r="F44" s="15">
        <v>0.0018200231481481485</v>
      </c>
      <c r="G44" s="14"/>
      <c r="H44" s="15"/>
      <c r="I44" s="10"/>
      <c r="J44" s="10"/>
      <c r="K44" s="10"/>
      <c r="L44" s="11"/>
    </row>
    <row r="45" spans="1:12" ht="12.75">
      <c r="A45" s="7">
        <f t="shared" si="0"/>
        <v>44</v>
      </c>
      <c r="B45" s="14">
        <v>69</v>
      </c>
      <c r="C45" s="11" t="s">
        <v>86</v>
      </c>
      <c r="D45" s="26" t="s">
        <v>68</v>
      </c>
      <c r="E45" s="14">
        <v>88</v>
      </c>
      <c r="F45" s="15">
        <v>0.0017649305555555558</v>
      </c>
      <c r="G45" s="14"/>
      <c r="H45" s="15"/>
      <c r="I45" s="10"/>
      <c r="J45" s="10"/>
      <c r="K45" s="10"/>
      <c r="L45" s="11"/>
    </row>
    <row r="46" spans="1:12" ht="12.75">
      <c r="A46" s="7">
        <f t="shared" si="0"/>
        <v>45</v>
      </c>
      <c r="B46" s="14">
        <v>54</v>
      </c>
      <c r="C46" s="11" t="s">
        <v>77</v>
      </c>
      <c r="D46" s="27" t="s">
        <v>40</v>
      </c>
      <c r="E46" s="14">
        <v>86</v>
      </c>
      <c r="F46" s="15">
        <v>0.0016932870370370372</v>
      </c>
      <c r="G46" s="14"/>
      <c r="H46" s="15"/>
      <c r="I46" s="10"/>
      <c r="J46" s="10"/>
      <c r="K46" s="10"/>
      <c r="L46" s="11"/>
    </row>
    <row r="47" spans="1:12" ht="12.75">
      <c r="A47" s="7">
        <f t="shared" si="0"/>
        <v>46</v>
      </c>
      <c r="B47" s="14">
        <v>39</v>
      </c>
      <c r="C47" s="11" t="s">
        <v>79</v>
      </c>
      <c r="D47" s="26" t="s">
        <v>22</v>
      </c>
      <c r="E47" s="14">
        <v>86</v>
      </c>
      <c r="F47" s="15">
        <v>0.0019597222222222225</v>
      </c>
      <c r="G47" s="14"/>
      <c r="H47" s="15"/>
      <c r="I47" s="10"/>
      <c r="J47" s="10"/>
      <c r="K47" s="10"/>
      <c r="L47" s="11"/>
    </row>
    <row r="48" spans="1:12" ht="12.75">
      <c r="A48" s="7">
        <f t="shared" si="0"/>
        <v>47</v>
      </c>
      <c r="B48" s="14">
        <v>34</v>
      </c>
      <c r="C48" s="11" t="s">
        <v>65</v>
      </c>
      <c r="D48" s="26" t="s">
        <v>26</v>
      </c>
      <c r="E48" s="14">
        <v>86</v>
      </c>
      <c r="F48" s="15">
        <v>0.002163425925925926</v>
      </c>
      <c r="G48" s="14"/>
      <c r="H48" s="15"/>
      <c r="I48" s="10"/>
      <c r="J48" s="10"/>
      <c r="K48" s="10"/>
      <c r="L48" s="11"/>
    </row>
    <row r="49" spans="1:12" ht="12.75">
      <c r="A49" s="7">
        <f t="shared" si="0"/>
        <v>48</v>
      </c>
      <c r="B49" s="14">
        <v>55</v>
      </c>
      <c r="C49" s="17" t="s">
        <v>93</v>
      </c>
      <c r="D49" s="27" t="s">
        <v>94</v>
      </c>
      <c r="E49" s="14">
        <v>86</v>
      </c>
      <c r="F49" s="15">
        <v>0.0027199074074074074</v>
      </c>
      <c r="G49" s="14"/>
      <c r="H49" s="15"/>
      <c r="I49" s="10"/>
      <c r="J49" s="10"/>
      <c r="K49" s="10"/>
      <c r="L49" s="11"/>
    </row>
    <row r="50" spans="1:12" ht="12.75">
      <c r="A50" s="7">
        <f t="shared" si="0"/>
        <v>49</v>
      </c>
      <c r="B50" s="14">
        <v>62</v>
      </c>
      <c r="C50" s="11" t="s">
        <v>85</v>
      </c>
      <c r="D50" s="27" t="s">
        <v>72</v>
      </c>
      <c r="E50" s="14">
        <v>84</v>
      </c>
      <c r="F50" s="15">
        <v>0.0017188657407407406</v>
      </c>
      <c r="G50" s="14"/>
      <c r="H50" s="15"/>
      <c r="I50" s="10"/>
      <c r="J50" s="10"/>
      <c r="K50" s="10"/>
      <c r="L50" s="11"/>
    </row>
    <row r="51" spans="1:12" ht="12.75">
      <c r="A51" s="7">
        <f t="shared" si="0"/>
        <v>50</v>
      </c>
      <c r="B51" s="14">
        <v>43</v>
      </c>
      <c r="C51" s="11" t="s">
        <v>90</v>
      </c>
      <c r="D51" s="27" t="s">
        <v>91</v>
      </c>
      <c r="E51" s="14">
        <v>76</v>
      </c>
      <c r="F51" s="15">
        <v>0.0016702546296296298</v>
      </c>
      <c r="G51" s="14"/>
      <c r="H51" s="15"/>
      <c r="I51" s="10"/>
      <c r="J51" s="10"/>
      <c r="K51" s="10"/>
      <c r="L51" s="11"/>
    </row>
    <row r="52" spans="1:12" ht="12.75">
      <c r="A52" s="7">
        <f t="shared" si="0"/>
        <v>51</v>
      </c>
      <c r="B52" s="14">
        <v>38</v>
      </c>
      <c r="C52" s="11" t="s">
        <v>92</v>
      </c>
      <c r="D52" s="11" t="s">
        <v>72</v>
      </c>
      <c r="E52" s="14">
        <v>76</v>
      </c>
      <c r="F52" s="15">
        <v>0.0017857638888888888</v>
      </c>
      <c r="G52" s="14"/>
      <c r="H52" s="15"/>
      <c r="I52" s="10"/>
      <c r="J52" s="10"/>
      <c r="K52" s="10"/>
      <c r="L52" s="11"/>
    </row>
    <row r="53" spans="1:12" ht="12.75">
      <c r="A53" s="7">
        <f t="shared" si="0"/>
        <v>52</v>
      </c>
      <c r="B53" s="14">
        <v>58</v>
      </c>
      <c r="C53" s="11" t="s">
        <v>75</v>
      </c>
      <c r="D53" s="17" t="s">
        <v>18</v>
      </c>
      <c r="E53" s="14">
        <v>76</v>
      </c>
      <c r="F53" s="15">
        <v>0.0023194444444444443</v>
      </c>
      <c r="G53" s="14"/>
      <c r="H53" s="15"/>
      <c r="I53" s="10"/>
      <c r="J53" s="10"/>
      <c r="K53" s="10"/>
      <c r="L53" s="11"/>
    </row>
    <row r="54" spans="1:12" ht="12.75">
      <c r="A54" s="7">
        <f t="shared" si="0"/>
        <v>53</v>
      </c>
      <c r="B54" s="14">
        <v>81</v>
      </c>
      <c r="C54" s="11" t="s">
        <v>88</v>
      </c>
      <c r="D54" s="11" t="s">
        <v>72</v>
      </c>
      <c r="E54" s="14">
        <v>72</v>
      </c>
      <c r="F54" s="15">
        <v>0.0020833333333333333</v>
      </c>
      <c r="G54" s="14"/>
      <c r="H54" s="15"/>
      <c r="I54" s="10"/>
      <c r="J54" s="10"/>
      <c r="K54" s="10"/>
      <c r="L54" s="11"/>
    </row>
    <row r="55" spans="1:12" ht="12.75">
      <c r="A55" s="7">
        <f t="shared" si="0"/>
        <v>54</v>
      </c>
      <c r="B55" s="14">
        <v>77</v>
      </c>
      <c r="C55" s="17" t="s">
        <v>87</v>
      </c>
      <c r="D55" s="17" t="s">
        <v>72</v>
      </c>
      <c r="E55" s="14">
        <v>66</v>
      </c>
      <c r="F55" s="15">
        <v>0.0014145833333333334</v>
      </c>
      <c r="G55" s="14"/>
      <c r="H55" s="15"/>
      <c r="I55" s="10"/>
      <c r="J55" s="10"/>
      <c r="K55" s="10"/>
      <c r="L55" s="11"/>
    </row>
    <row r="56" spans="1:12" ht="12.75">
      <c r="A56" s="7">
        <f t="shared" si="0"/>
        <v>55</v>
      </c>
      <c r="B56" s="14">
        <v>70</v>
      </c>
      <c r="C56" s="11" t="s">
        <v>84</v>
      </c>
      <c r="D56" s="11" t="s">
        <v>49</v>
      </c>
      <c r="E56" s="14">
        <v>66</v>
      </c>
      <c r="F56" s="15">
        <v>0.0020488425925925926</v>
      </c>
      <c r="G56" s="14"/>
      <c r="H56" s="15"/>
      <c r="I56" s="10"/>
      <c r="J56" s="10"/>
      <c r="K56" s="10"/>
      <c r="L56" s="11"/>
    </row>
    <row r="57" spans="1:12" ht="12.75">
      <c r="A57" s="7">
        <f t="shared" si="0"/>
        <v>56</v>
      </c>
      <c r="B57" s="14">
        <v>66</v>
      </c>
      <c r="C57" s="11" t="s">
        <v>80</v>
      </c>
      <c r="D57" s="17" t="s">
        <v>26</v>
      </c>
      <c r="E57" s="14">
        <v>64</v>
      </c>
      <c r="F57" s="15">
        <v>0.001746527777777778</v>
      </c>
      <c r="G57" s="14"/>
      <c r="H57" s="15"/>
      <c r="I57" s="10"/>
      <c r="J57" s="10"/>
      <c r="K57" s="10"/>
      <c r="L57" s="17"/>
    </row>
    <row r="58" spans="2:12" ht="12.75">
      <c r="B58" s="19"/>
      <c r="C58" s="20"/>
      <c r="D58" s="20"/>
      <c r="E58" s="21"/>
      <c r="F58" s="21"/>
      <c r="G58" s="21"/>
      <c r="H58" s="22"/>
      <c r="I58" s="12"/>
      <c r="J58" s="12"/>
      <c r="K58" s="12"/>
      <c r="L58" s="12"/>
    </row>
    <row r="59" spans="2:12" ht="12.75">
      <c r="B59" s="19"/>
      <c r="C59" s="20"/>
      <c r="D59" s="20"/>
      <c r="E59" s="21"/>
      <c r="F59" s="21"/>
      <c r="G59" s="21"/>
      <c r="H59" s="22"/>
      <c r="I59" s="12"/>
      <c r="J59" s="12"/>
      <c r="K59" s="12"/>
      <c r="L59" s="12"/>
    </row>
    <row r="60" spans="2:12" ht="12.75">
      <c r="B60" s="19"/>
      <c r="C60" s="20"/>
      <c r="D60" s="20"/>
      <c r="E60" s="21"/>
      <c r="F60" s="21"/>
      <c r="G60" s="21"/>
      <c r="H60" s="22"/>
      <c r="I60" s="12"/>
      <c r="J60" s="12"/>
      <c r="K60" s="12"/>
      <c r="L60" s="12"/>
    </row>
    <row r="61" spans="2:12" ht="12.75">
      <c r="B61" s="19"/>
      <c r="C61" s="20"/>
      <c r="D61" s="20"/>
      <c r="E61" s="21"/>
      <c r="F61" s="21"/>
      <c r="G61" s="21"/>
      <c r="H61" s="22"/>
      <c r="I61" s="12"/>
      <c r="J61" s="12"/>
      <c r="K61" s="12"/>
      <c r="L61" s="12"/>
    </row>
  </sheetData>
  <sheetProtection/>
  <printOptions/>
  <pageMargins left="0.7874015748031497" right="0.3937007874015748" top="1.3779527559055118" bottom="0.7874015748031497" header="0.3937007874015748" footer="0.3937007874015748"/>
  <pageSetup fitToHeight="1" fitToWidth="1" orientation="portrait" paperSize="9" scale="90" r:id="rId2"/>
  <headerFooter alignWithMargins="0">
    <oddHeader>&amp;L
&amp;"MS Sans Serif,Fett Kursiv"Gewicht Präzision Herren&amp;C&amp;"Microsoft Sans Serif,Fett"&amp;14European Championship in Casting Sport
Malmö - Sweden   05. - 09.09.2007
&amp;G&amp;R
&amp;"MS Sans Serif,Fett Kursiv"Spinning Accuracy Arenberg Men</oddHeader>
    <oddFooter>&amp;L&amp;G&amp;C&amp;G&amp;R&amp;O&amp;G
&amp;"Microsoft Sans Serif,Standard"&amp;8Verband Deutscher Sportfischer e. V.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I14" sqref="I14"/>
    </sheetView>
  </sheetViews>
  <sheetFormatPr defaultColWidth="11.421875" defaultRowHeight="12.75"/>
  <cols>
    <col min="1" max="1" width="3.28125" style="18" bestFit="1" customWidth="1"/>
    <col min="2" max="2" width="4.7109375" style="18" bestFit="1" customWidth="1"/>
    <col min="3" max="3" width="19.57421875" style="18" bestFit="1" customWidth="1"/>
    <col min="4" max="4" width="19.7109375" style="18" bestFit="1" customWidth="1"/>
    <col min="5" max="5" width="10.421875" style="12" bestFit="1" customWidth="1"/>
    <col min="6" max="6" width="9.28125" style="12" bestFit="1" customWidth="1"/>
    <col min="7" max="7" width="9.140625" style="12" bestFit="1" customWidth="1"/>
    <col min="8" max="8" width="9.28125" style="12" bestFit="1" customWidth="1"/>
    <col min="9" max="16384" width="11.421875" style="12" customWidth="1"/>
  </cols>
  <sheetData>
    <row r="1" spans="1:8" s="6" customFormat="1" ht="26.25" customHeight="1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2" t="s">
        <v>6</v>
      </c>
      <c r="H1" s="5" t="s">
        <v>5</v>
      </c>
    </row>
    <row r="2" spans="1:12" ht="12.75">
      <c r="A2" s="7">
        <v>1</v>
      </c>
      <c r="B2" s="7">
        <v>1</v>
      </c>
      <c r="C2" s="8" t="s">
        <v>7</v>
      </c>
      <c r="D2" s="8" t="s">
        <v>8</v>
      </c>
      <c r="E2" s="7">
        <v>100</v>
      </c>
      <c r="F2" s="9">
        <v>0.002365625</v>
      </c>
      <c r="G2" s="7">
        <v>95</v>
      </c>
      <c r="H2" s="9">
        <v>0.002038888888888889</v>
      </c>
      <c r="I2" s="10"/>
      <c r="J2" s="10"/>
      <c r="K2" s="10"/>
      <c r="L2" s="11"/>
    </row>
    <row r="3" spans="1:12" ht="12.75">
      <c r="A3" s="7">
        <f>A2+1</f>
        <v>2</v>
      </c>
      <c r="B3" s="7">
        <v>9</v>
      </c>
      <c r="C3" s="8" t="s">
        <v>9</v>
      </c>
      <c r="D3" s="8" t="s">
        <v>10</v>
      </c>
      <c r="E3" s="13">
        <v>85</v>
      </c>
      <c r="F3" s="9">
        <v>0.002339236111111111</v>
      </c>
      <c r="G3" s="7">
        <v>90</v>
      </c>
      <c r="H3" s="9">
        <v>0.002107175925925926</v>
      </c>
      <c r="I3" s="10"/>
      <c r="J3" s="10"/>
      <c r="K3" s="10"/>
      <c r="L3" s="11"/>
    </row>
    <row r="4" spans="1:12" ht="12.75">
      <c r="A4" s="7">
        <f aca="true" t="shared" si="0" ref="A4:A19">A3+1</f>
        <v>3</v>
      </c>
      <c r="B4" s="7">
        <v>11</v>
      </c>
      <c r="C4" s="8" t="s">
        <v>11</v>
      </c>
      <c r="D4" s="8" t="s">
        <v>12</v>
      </c>
      <c r="E4" s="7">
        <v>90</v>
      </c>
      <c r="F4" s="9">
        <v>0.0030644675925925926</v>
      </c>
      <c r="G4" s="7">
        <v>90</v>
      </c>
      <c r="H4" s="9">
        <v>0.002731481481481482</v>
      </c>
      <c r="I4" s="10"/>
      <c r="J4" s="10"/>
      <c r="K4" s="10"/>
      <c r="L4" s="11"/>
    </row>
    <row r="5" spans="1:12" ht="23.25" customHeight="1">
      <c r="A5" s="7">
        <f t="shared" si="0"/>
        <v>4</v>
      </c>
      <c r="B5" s="14">
        <v>18</v>
      </c>
      <c r="C5" s="11" t="s">
        <v>13</v>
      </c>
      <c r="D5" s="11" t="s">
        <v>14</v>
      </c>
      <c r="E5" s="14">
        <v>90</v>
      </c>
      <c r="F5" s="15">
        <v>0.002627199074074074</v>
      </c>
      <c r="G5" s="14">
        <v>85</v>
      </c>
      <c r="H5" s="15">
        <v>0.00245</v>
      </c>
      <c r="I5" s="10"/>
      <c r="J5" s="10"/>
      <c r="K5" s="10"/>
      <c r="L5" s="11"/>
    </row>
    <row r="6" spans="1:12" ht="12.75">
      <c r="A6" s="7">
        <f t="shared" si="0"/>
        <v>5</v>
      </c>
      <c r="B6" s="14">
        <v>7</v>
      </c>
      <c r="C6" s="11" t="s">
        <v>15</v>
      </c>
      <c r="D6" s="11" t="s">
        <v>8</v>
      </c>
      <c r="E6" s="16">
        <v>85</v>
      </c>
      <c r="F6" s="15">
        <v>0.002877546296296296</v>
      </c>
      <c r="G6" s="14">
        <v>85</v>
      </c>
      <c r="H6" s="15">
        <v>0.0027180555555555556</v>
      </c>
      <c r="I6" s="10"/>
      <c r="J6" s="10"/>
      <c r="K6" s="10"/>
      <c r="L6" s="11"/>
    </row>
    <row r="7" spans="1:12" ht="12.75">
      <c r="A7" s="7">
        <f t="shared" si="0"/>
        <v>6</v>
      </c>
      <c r="B7" s="14">
        <v>16</v>
      </c>
      <c r="C7" s="11" t="s">
        <v>16</v>
      </c>
      <c r="D7" s="11" t="s">
        <v>14</v>
      </c>
      <c r="E7" s="14">
        <v>90</v>
      </c>
      <c r="F7" s="15">
        <v>0.003542708333333333</v>
      </c>
      <c r="G7" s="14">
        <v>75</v>
      </c>
      <c r="H7" s="15">
        <v>0.0027305555555555555</v>
      </c>
      <c r="I7" s="10"/>
      <c r="J7" s="10"/>
      <c r="K7" s="10"/>
      <c r="L7" s="11"/>
    </row>
    <row r="8" spans="1:12" ht="12.75">
      <c r="A8" s="7">
        <f t="shared" si="0"/>
        <v>7</v>
      </c>
      <c r="B8" s="14">
        <v>13</v>
      </c>
      <c r="C8" s="11" t="s">
        <v>17</v>
      </c>
      <c r="D8" s="11" t="s">
        <v>18</v>
      </c>
      <c r="E8" s="14">
        <v>80</v>
      </c>
      <c r="F8" s="15">
        <v>0.002527662037037037</v>
      </c>
      <c r="G8" s="14"/>
      <c r="H8" s="15"/>
      <c r="I8" s="10"/>
      <c r="J8" s="10"/>
      <c r="K8" s="10"/>
      <c r="L8" s="11"/>
    </row>
    <row r="9" spans="1:12" ht="12.75">
      <c r="A9" s="7">
        <f t="shared" si="0"/>
        <v>8</v>
      </c>
      <c r="B9" s="14">
        <v>3</v>
      </c>
      <c r="C9" s="11" t="s">
        <v>19</v>
      </c>
      <c r="D9" s="11" t="s">
        <v>14</v>
      </c>
      <c r="E9" s="16">
        <v>80</v>
      </c>
      <c r="F9" s="15">
        <v>0.0030128472222222223</v>
      </c>
      <c r="G9" s="14"/>
      <c r="H9" s="15"/>
      <c r="I9" s="10"/>
      <c r="J9" s="10"/>
      <c r="K9" s="10"/>
      <c r="L9" s="11"/>
    </row>
    <row r="10" spans="1:12" ht="12.75">
      <c r="A10" s="7">
        <f t="shared" si="0"/>
        <v>9</v>
      </c>
      <c r="B10" s="14">
        <v>6</v>
      </c>
      <c r="C10" s="11" t="s">
        <v>20</v>
      </c>
      <c r="D10" s="11" t="s">
        <v>10</v>
      </c>
      <c r="E10" s="16">
        <v>80</v>
      </c>
      <c r="F10" s="15">
        <v>0.0033846064814814815</v>
      </c>
      <c r="G10" s="14"/>
      <c r="H10" s="15"/>
      <c r="I10" s="10"/>
      <c r="J10" s="10"/>
      <c r="K10" s="10"/>
      <c r="L10" s="11"/>
    </row>
    <row r="11" spans="1:12" ht="12.75">
      <c r="A11" s="7">
        <f t="shared" si="0"/>
        <v>10</v>
      </c>
      <c r="B11" s="14">
        <v>4</v>
      </c>
      <c r="C11" s="11" t="s">
        <v>21</v>
      </c>
      <c r="D11" s="11" t="s">
        <v>22</v>
      </c>
      <c r="E11" s="16">
        <v>75</v>
      </c>
      <c r="F11" s="15">
        <v>0.002813541666666667</v>
      </c>
      <c r="G11" s="14"/>
      <c r="H11" s="15"/>
      <c r="I11" s="10"/>
      <c r="J11" s="10"/>
      <c r="K11" s="10"/>
      <c r="L11" s="11"/>
    </row>
    <row r="12" spans="1:12" ht="12.75">
      <c r="A12" s="7">
        <f t="shared" si="0"/>
        <v>11</v>
      </c>
      <c r="B12" s="14">
        <v>17</v>
      </c>
      <c r="C12" s="11" t="s">
        <v>23</v>
      </c>
      <c r="D12" s="11" t="s">
        <v>18</v>
      </c>
      <c r="E12" s="14">
        <v>75</v>
      </c>
      <c r="F12" s="15">
        <v>0.0034849537037037037</v>
      </c>
      <c r="G12" s="14"/>
      <c r="H12" s="15"/>
      <c r="I12" s="10"/>
      <c r="J12" s="10"/>
      <c r="K12" s="10"/>
      <c r="L12" s="11"/>
    </row>
    <row r="13" spans="1:12" ht="12.75">
      <c r="A13" s="7">
        <f t="shared" si="0"/>
        <v>12</v>
      </c>
      <c r="B13" s="14">
        <v>15</v>
      </c>
      <c r="C13" s="11" t="s">
        <v>24</v>
      </c>
      <c r="D13" s="11" t="s">
        <v>12</v>
      </c>
      <c r="E13" s="14">
        <v>75</v>
      </c>
      <c r="F13" s="15">
        <v>0.004103472222222222</v>
      </c>
      <c r="G13" s="14"/>
      <c r="H13" s="15"/>
      <c r="I13" s="10"/>
      <c r="J13" s="10"/>
      <c r="K13" s="10"/>
      <c r="L13" s="11"/>
    </row>
    <row r="14" spans="1:12" ht="12.75">
      <c r="A14" s="7">
        <f t="shared" si="0"/>
        <v>13</v>
      </c>
      <c r="B14" s="14">
        <v>8</v>
      </c>
      <c r="C14" s="11" t="s">
        <v>25</v>
      </c>
      <c r="D14" s="11" t="s">
        <v>26</v>
      </c>
      <c r="E14" s="16">
        <v>70</v>
      </c>
      <c r="F14" s="15">
        <v>0.0030483796296296296</v>
      </c>
      <c r="G14" s="14"/>
      <c r="H14" s="15"/>
      <c r="I14" s="10"/>
      <c r="J14" s="10"/>
      <c r="K14" s="10"/>
      <c r="L14" s="11"/>
    </row>
    <row r="15" spans="1:12" ht="12.75">
      <c r="A15" s="7">
        <f t="shared" si="0"/>
        <v>14</v>
      </c>
      <c r="B15" s="14">
        <v>14</v>
      </c>
      <c r="C15" s="11" t="s">
        <v>27</v>
      </c>
      <c r="D15" s="11" t="s">
        <v>26</v>
      </c>
      <c r="E15" s="14">
        <v>70</v>
      </c>
      <c r="F15" s="15">
        <v>0.0046298611111111115</v>
      </c>
      <c r="G15" s="14"/>
      <c r="H15" s="15"/>
      <c r="I15" s="10"/>
      <c r="J15" s="10"/>
      <c r="K15" s="10"/>
      <c r="L15" s="11"/>
    </row>
    <row r="16" spans="1:12" ht="12.75">
      <c r="A16" s="7">
        <f t="shared" si="0"/>
        <v>15</v>
      </c>
      <c r="B16" s="14">
        <v>12</v>
      </c>
      <c r="C16" s="11" t="s">
        <v>28</v>
      </c>
      <c r="D16" s="11" t="s">
        <v>8</v>
      </c>
      <c r="E16" s="14">
        <v>65</v>
      </c>
      <c r="F16" s="15">
        <v>0.003705324074074074</v>
      </c>
      <c r="G16" s="14"/>
      <c r="H16" s="15"/>
      <c r="I16" s="10"/>
      <c r="J16" s="10"/>
      <c r="K16" s="10"/>
      <c r="L16" s="11"/>
    </row>
    <row r="17" spans="1:12" ht="12.75">
      <c r="A17" s="7">
        <f t="shared" si="0"/>
        <v>16</v>
      </c>
      <c r="B17" s="14">
        <v>2</v>
      </c>
      <c r="C17" s="11" t="s">
        <v>29</v>
      </c>
      <c r="D17" s="11" t="s">
        <v>10</v>
      </c>
      <c r="E17" s="16">
        <v>60</v>
      </c>
      <c r="F17" s="15">
        <v>0.003033449074074074</v>
      </c>
      <c r="G17" s="14"/>
      <c r="H17" s="15"/>
      <c r="I17" s="10"/>
      <c r="J17" s="10"/>
      <c r="K17" s="10"/>
      <c r="L17" s="11"/>
    </row>
    <row r="18" spans="1:12" ht="12.75">
      <c r="A18" s="7">
        <f t="shared" si="0"/>
        <v>17</v>
      </c>
      <c r="B18" s="14">
        <v>5</v>
      </c>
      <c r="C18" s="11" t="s">
        <v>30</v>
      </c>
      <c r="D18" s="11" t="s">
        <v>18</v>
      </c>
      <c r="E18" s="16">
        <v>60</v>
      </c>
      <c r="F18" s="15">
        <v>0.003910416666666667</v>
      </c>
      <c r="G18" s="14"/>
      <c r="H18" s="15"/>
      <c r="I18" s="10"/>
      <c r="J18" s="10"/>
      <c r="K18" s="10"/>
      <c r="L18" s="11"/>
    </row>
    <row r="19" spans="1:12" ht="12.75">
      <c r="A19" s="7">
        <f t="shared" si="0"/>
        <v>18</v>
      </c>
      <c r="B19" s="14">
        <v>19</v>
      </c>
      <c r="C19" s="17" t="s">
        <v>31</v>
      </c>
      <c r="D19" s="17" t="s">
        <v>22</v>
      </c>
      <c r="E19" s="14">
        <v>45</v>
      </c>
      <c r="F19" s="15">
        <v>0.003059027777777778</v>
      </c>
      <c r="G19" s="14"/>
      <c r="H19" s="15"/>
      <c r="I19" s="10"/>
      <c r="J19" s="10"/>
      <c r="K19" s="10"/>
      <c r="L19" s="11"/>
    </row>
    <row r="20" spans="2:8" ht="12.75">
      <c r="B20" s="19"/>
      <c r="C20" s="20"/>
      <c r="D20" s="20"/>
      <c r="E20" s="21"/>
      <c r="F20" s="21"/>
      <c r="G20" s="21"/>
      <c r="H20" s="22"/>
    </row>
    <row r="21" spans="2:8" ht="12.75">
      <c r="B21" s="19"/>
      <c r="C21" s="20"/>
      <c r="D21" s="20"/>
      <c r="E21" s="21"/>
      <c r="F21" s="21"/>
      <c r="G21" s="21"/>
      <c r="H21" s="22"/>
    </row>
    <row r="22" spans="2:8" ht="12.75">
      <c r="B22" s="19"/>
      <c r="C22" s="20"/>
      <c r="D22" s="20"/>
      <c r="E22" s="21"/>
      <c r="F22" s="21"/>
      <c r="G22" s="21"/>
      <c r="H22" s="22"/>
    </row>
    <row r="23" spans="2:8" ht="12.75">
      <c r="B23" s="19"/>
      <c r="C23" s="20"/>
      <c r="D23" s="20"/>
      <c r="E23" s="21"/>
      <c r="F23" s="21"/>
      <c r="G23" s="21"/>
      <c r="H23" s="22"/>
    </row>
    <row r="24" ht="12.75">
      <c r="D24" s="19"/>
    </row>
  </sheetData>
  <sheetProtection/>
  <printOptions/>
  <pageMargins left="0.7874015748031497" right="0.3937007874015748" top="1.3779527559055118" bottom="0.7874015748031497" header="0.3937007874015748" footer="0.3937007874015748"/>
  <pageSetup orientation="portrait" paperSize="9" r:id="rId2"/>
  <headerFooter alignWithMargins="0">
    <oddHeader>&amp;L
&amp;"MS Sans Serif,Fett Kursiv"Gewicht Ziel Damen&amp;C&amp;"Microsoft Sans Serif,Fett"&amp;14European Championship in Casting Sport
Malmö - Sweden   05. - 09.09.2007
&amp;G&amp;R
&amp;"MS Sans Serif,Fett Kursiv"Spinning Accuracy Skish Ladies</oddHeader>
    <oddFooter>&amp;L&amp;G&amp;C&amp;G&amp;R&amp;O&amp;G
&amp;"Microsoft Sans Serif,Standard"&amp;8Verband Deutscher Sportfischer e. V.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zoomScalePageLayoutView="0" workbookViewId="0" topLeftCell="A1">
      <selection activeCell="H54" sqref="H54"/>
    </sheetView>
  </sheetViews>
  <sheetFormatPr defaultColWidth="11.421875" defaultRowHeight="12.75"/>
  <cols>
    <col min="1" max="1" width="3.28125" style="18" bestFit="1" customWidth="1"/>
    <col min="2" max="2" width="4.7109375" style="18" bestFit="1" customWidth="1"/>
    <col min="3" max="3" width="24.421875" style="18" bestFit="1" customWidth="1"/>
    <col min="4" max="4" width="19.7109375" style="18" bestFit="1" customWidth="1"/>
    <col min="5" max="5" width="10.421875" style="25" bestFit="1" customWidth="1"/>
    <col min="6" max="6" width="9.28125" style="25" bestFit="1" customWidth="1"/>
    <col min="7" max="7" width="9.140625" style="25" bestFit="1" customWidth="1"/>
    <col min="8" max="8" width="9.28125" style="25" bestFit="1" customWidth="1"/>
    <col min="9" max="16384" width="11.421875" style="25" customWidth="1"/>
  </cols>
  <sheetData>
    <row r="1" spans="1:13" s="23" customFormat="1" ht="12.7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2" t="s">
        <v>6</v>
      </c>
      <c r="H1" s="5" t="s">
        <v>5</v>
      </c>
      <c r="I1" s="6"/>
      <c r="J1" s="6"/>
      <c r="K1" s="6"/>
      <c r="L1" s="6"/>
      <c r="M1" s="6"/>
    </row>
    <row r="2" spans="1:13" ht="12.75">
      <c r="A2" s="7">
        <v>1</v>
      </c>
      <c r="B2" s="7">
        <v>50</v>
      </c>
      <c r="C2" s="8" t="s">
        <v>32</v>
      </c>
      <c r="D2" s="24" t="s">
        <v>33</v>
      </c>
      <c r="E2" s="7">
        <v>100</v>
      </c>
      <c r="F2" s="9">
        <v>0.002298611111111111</v>
      </c>
      <c r="G2" s="7">
        <v>95</v>
      </c>
      <c r="H2" s="9">
        <v>0.002046759259259259</v>
      </c>
      <c r="I2" s="10"/>
      <c r="J2" s="10"/>
      <c r="K2" s="10"/>
      <c r="L2" s="11"/>
      <c r="M2" s="10"/>
    </row>
    <row r="3" spans="1:13" ht="12.75">
      <c r="A3" s="7">
        <f>A2+1</f>
        <v>2</v>
      </c>
      <c r="B3" s="7">
        <v>25</v>
      </c>
      <c r="C3" s="8" t="s">
        <v>34</v>
      </c>
      <c r="D3" s="8" t="s">
        <v>12</v>
      </c>
      <c r="E3" s="7">
        <v>95</v>
      </c>
      <c r="F3" s="9">
        <v>0.0023711805555555556</v>
      </c>
      <c r="G3" s="7">
        <v>95</v>
      </c>
      <c r="H3" s="9">
        <v>0.0021488425925925924</v>
      </c>
      <c r="I3" s="10"/>
      <c r="J3" s="10"/>
      <c r="K3" s="10"/>
      <c r="L3" s="11"/>
      <c r="M3" s="10"/>
    </row>
    <row r="4" spans="1:13" ht="12.75">
      <c r="A4" s="7">
        <f aca="true" t="shared" si="0" ref="A4:A57">A3+1</f>
        <v>3</v>
      </c>
      <c r="B4" s="7">
        <v>68</v>
      </c>
      <c r="C4" s="8" t="s">
        <v>35</v>
      </c>
      <c r="D4" s="24" t="s">
        <v>12</v>
      </c>
      <c r="E4" s="7">
        <v>100</v>
      </c>
      <c r="F4" s="9">
        <v>0.0040876157407407415</v>
      </c>
      <c r="G4" s="7">
        <v>95</v>
      </c>
      <c r="H4" s="9">
        <v>0.003992592592592593</v>
      </c>
      <c r="I4" s="10"/>
      <c r="J4" s="10"/>
      <c r="K4" s="10"/>
      <c r="L4" s="11"/>
      <c r="M4" s="10"/>
    </row>
    <row r="5" spans="1:13" ht="23.25" customHeight="1">
      <c r="A5" s="7">
        <f t="shared" si="0"/>
        <v>4</v>
      </c>
      <c r="B5" s="14">
        <v>27</v>
      </c>
      <c r="C5" s="11" t="s">
        <v>36</v>
      </c>
      <c r="D5" s="11" t="s">
        <v>8</v>
      </c>
      <c r="E5" s="14">
        <v>100</v>
      </c>
      <c r="F5" s="15">
        <v>0.0026252314814814814</v>
      </c>
      <c r="G5" s="14">
        <v>90</v>
      </c>
      <c r="H5" s="15">
        <v>0.002006481481481481</v>
      </c>
      <c r="I5" s="10"/>
      <c r="J5" s="10"/>
      <c r="K5" s="10"/>
      <c r="L5" s="11"/>
      <c r="M5" s="10"/>
    </row>
    <row r="6" spans="1:13" ht="12.75">
      <c r="A6" s="7">
        <f t="shared" si="0"/>
        <v>5</v>
      </c>
      <c r="B6" s="14">
        <v>21</v>
      </c>
      <c r="C6" s="11" t="s">
        <v>37</v>
      </c>
      <c r="D6" s="11" t="s">
        <v>14</v>
      </c>
      <c r="E6" s="14">
        <v>100</v>
      </c>
      <c r="F6" s="15">
        <v>0.0035090277777777776</v>
      </c>
      <c r="G6" s="14">
        <v>90</v>
      </c>
      <c r="H6" s="15">
        <v>0.0021680555555555554</v>
      </c>
      <c r="I6" s="10"/>
      <c r="J6" s="10"/>
      <c r="K6" s="10"/>
      <c r="L6" s="11"/>
      <c r="M6" s="10"/>
    </row>
    <row r="7" spans="1:13" ht="12.75">
      <c r="A7" s="7">
        <f t="shared" si="0"/>
        <v>6</v>
      </c>
      <c r="B7" s="14">
        <v>42</v>
      </c>
      <c r="C7" s="11" t="s">
        <v>38</v>
      </c>
      <c r="D7" s="11" t="s">
        <v>18</v>
      </c>
      <c r="E7" s="14">
        <v>95</v>
      </c>
      <c r="F7" s="15">
        <v>0.002080439814814815</v>
      </c>
      <c r="G7" s="14">
        <v>85</v>
      </c>
      <c r="H7" s="15">
        <v>0.0018699074074074076</v>
      </c>
      <c r="I7" s="10"/>
      <c r="J7" s="10"/>
      <c r="K7" s="10"/>
      <c r="L7" s="11"/>
      <c r="M7" s="10"/>
    </row>
    <row r="8" spans="1:13" ht="12.75">
      <c r="A8" s="7">
        <f t="shared" si="0"/>
        <v>7</v>
      </c>
      <c r="B8" s="14">
        <v>32</v>
      </c>
      <c r="C8" s="11" t="s">
        <v>39</v>
      </c>
      <c r="D8" s="11" t="s">
        <v>40</v>
      </c>
      <c r="E8" s="14">
        <v>95</v>
      </c>
      <c r="F8" s="15">
        <v>0.002559837962962963</v>
      </c>
      <c r="G8" s="14">
        <v>85</v>
      </c>
      <c r="H8" s="15">
        <v>0.0020358796296296297</v>
      </c>
      <c r="I8" s="10"/>
      <c r="J8" s="10"/>
      <c r="K8" s="10"/>
      <c r="L8" s="11"/>
      <c r="M8" s="10"/>
    </row>
    <row r="9" spans="1:13" ht="12.75">
      <c r="A9" s="7">
        <f t="shared" si="0"/>
        <v>8</v>
      </c>
      <c r="B9" s="14">
        <v>63</v>
      </c>
      <c r="C9" s="11" t="s">
        <v>41</v>
      </c>
      <c r="D9" s="17" t="s">
        <v>14</v>
      </c>
      <c r="E9" s="14">
        <v>100</v>
      </c>
      <c r="F9" s="15">
        <v>0.004018518518518519</v>
      </c>
      <c r="G9" s="14">
        <v>85</v>
      </c>
      <c r="H9" s="15">
        <v>0.0024616898148148146</v>
      </c>
      <c r="I9" s="10"/>
      <c r="J9" s="10"/>
      <c r="K9" s="10"/>
      <c r="L9" s="11"/>
      <c r="M9" s="10"/>
    </row>
    <row r="10" spans="1:13" ht="12.75">
      <c r="A10" s="7">
        <f t="shared" si="0"/>
        <v>9</v>
      </c>
      <c r="B10" s="14">
        <v>24</v>
      </c>
      <c r="C10" s="11" t="s">
        <v>42</v>
      </c>
      <c r="D10" s="17" t="s">
        <v>40</v>
      </c>
      <c r="E10" s="14">
        <v>95</v>
      </c>
      <c r="F10" s="15">
        <v>0.002896180555555555</v>
      </c>
      <c r="G10" s="14"/>
      <c r="H10" s="15"/>
      <c r="I10" s="10"/>
      <c r="J10" s="10"/>
      <c r="K10" s="10"/>
      <c r="L10" s="17"/>
      <c r="M10" s="10"/>
    </row>
    <row r="11" spans="1:13" ht="12.75">
      <c r="A11" s="7">
        <f t="shared" si="0"/>
        <v>10</v>
      </c>
      <c r="B11" s="14">
        <v>60</v>
      </c>
      <c r="C11" s="11" t="s">
        <v>43</v>
      </c>
      <c r="D11" s="17" t="s">
        <v>26</v>
      </c>
      <c r="E11" s="14">
        <v>95</v>
      </c>
      <c r="F11" s="15">
        <v>0.003453935185185185</v>
      </c>
      <c r="G11" s="14"/>
      <c r="H11" s="15"/>
      <c r="I11" s="10"/>
      <c r="J11" s="10"/>
      <c r="K11" s="10"/>
      <c r="L11" s="11"/>
      <c r="M11" s="10"/>
    </row>
    <row r="12" spans="1:13" ht="12.75">
      <c r="A12" s="7">
        <f t="shared" si="0"/>
        <v>11</v>
      </c>
      <c r="B12" s="14">
        <v>73</v>
      </c>
      <c r="C12" s="11" t="s">
        <v>44</v>
      </c>
      <c r="D12" s="11" t="s">
        <v>33</v>
      </c>
      <c r="E12" s="14">
        <v>90</v>
      </c>
      <c r="F12" s="15">
        <v>0.0023</v>
      </c>
      <c r="G12" s="14"/>
      <c r="H12" s="15"/>
      <c r="I12" s="10"/>
      <c r="J12" s="10"/>
      <c r="K12" s="10"/>
      <c r="L12" s="11"/>
      <c r="M12" s="10"/>
    </row>
    <row r="13" spans="1:13" ht="12.75">
      <c r="A13" s="7">
        <f t="shared" si="0"/>
        <v>12</v>
      </c>
      <c r="B13" s="14">
        <v>33</v>
      </c>
      <c r="C13" s="11" t="s">
        <v>45</v>
      </c>
      <c r="D13" s="11" t="s">
        <v>12</v>
      </c>
      <c r="E13" s="14">
        <v>90</v>
      </c>
      <c r="F13" s="15">
        <v>0.0024524305555555554</v>
      </c>
      <c r="G13" s="14"/>
      <c r="H13" s="15"/>
      <c r="I13" s="10"/>
      <c r="J13" s="10"/>
      <c r="K13" s="10"/>
      <c r="L13" s="11"/>
      <c r="M13" s="10"/>
    </row>
    <row r="14" spans="1:13" ht="12.75">
      <c r="A14" s="7">
        <f t="shared" si="0"/>
        <v>13</v>
      </c>
      <c r="B14" s="14">
        <v>49</v>
      </c>
      <c r="C14" s="17" t="s">
        <v>46</v>
      </c>
      <c r="D14" s="17" t="s">
        <v>14</v>
      </c>
      <c r="E14" s="14">
        <v>90</v>
      </c>
      <c r="F14" s="15">
        <v>0.0025958333333333332</v>
      </c>
      <c r="G14" s="14"/>
      <c r="H14" s="15"/>
      <c r="I14" s="10"/>
      <c r="J14" s="10"/>
      <c r="K14" s="10"/>
      <c r="L14" s="11"/>
      <c r="M14" s="10"/>
    </row>
    <row r="15" spans="1:13" ht="12.75">
      <c r="A15" s="7">
        <f t="shared" si="0"/>
        <v>14</v>
      </c>
      <c r="B15" s="14">
        <v>41</v>
      </c>
      <c r="C15" s="11" t="s">
        <v>47</v>
      </c>
      <c r="D15" s="11" t="s">
        <v>8</v>
      </c>
      <c r="E15" s="14">
        <v>90</v>
      </c>
      <c r="F15" s="15">
        <v>0.0027358796296296298</v>
      </c>
      <c r="G15" s="14"/>
      <c r="H15" s="15"/>
      <c r="I15" s="10"/>
      <c r="J15" s="10"/>
      <c r="K15" s="10"/>
      <c r="L15" s="11"/>
      <c r="M15" s="10"/>
    </row>
    <row r="16" spans="1:13" ht="12.75">
      <c r="A16" s="7">
        <f t="shared" si="0"/>
        <v>15</v>
      </c>
      <c r="B16" s="14">
        <v>22</v>
      </c>
      <c r="C16" s="11" t="s">
        <v>48</v>
      </c>
      <c r="D16" s="11" t="s">
        <v>49</v>
      </c>
      <c r="E16" s="14">
        <v>90</v>
      </c>
      <c r="F16" s="15">
        <v>0.0028770833333333335</v>
      </c>
      <c r="G16" s="14"/>
      <c r="H16" s="15"/>
      <c r="I16" s="10"/>
      <c r="J16" s="10"/>
      <c r="K16" s="10"/>
      <c r="L16" s="11"/>
      <c r="M16" s="10"/>
    </row>
    <row r="17" spans="1:13" ht="12.75">
      <c r="A17" s="7">
        <f t="shared" si="0"/>
        <v>16</v>
      </c>
      <c r="B17" s="14">
        <v>37</v>
      </c>
      <c r="C17" s="11" t="s">
        <v>50</v>
      </c>
      <c r="D17" s="17" t="s">
        <v>33</v>
      </c>
      <c r="E17" s="14">
        <v>90</v>
      </c>
      <c r="F17" s="15">
        <v>0.0032180555555555556</v>
      </c>
      <c r="G17" s="14"/>
      <c r="H17" s="15"/>
      <c r="I17" s="10"/>
      <c r="J17" s="10"/>
      <c r="K17" s="10"/>
      <c r="L17" s="11"/>
      <c r="M17" s="10"/>
    </row>
    <row r="18" spans="1:13" ht="12.75">
      <c r="A18" s="7">
        <f t="shared" si="0"/>
        <v>17</v>
      </c>
      <c r="B18" s="14">
        <v>76</v>
      </c>
      <c r="C18" s="11" t="s">
        <v>51</v>
      </c>
      <c r="D18" s="11" t="s">
        <v>8</v>
      </c>
      <c r="E18" s="14">
        <v>90</v>
      </c>
      <c r="F18" s="15">
        <v>0.0034296296296296293</v>
      </c>
      <c r="G18" s="14"/>
      <c r="H18" s="15"/>
      <c r="I18" s="10"/>
      <c r="J18" s="10"/>
      <c r="K18" s="10"/>
      <c r="L18" s="11"/>
      <c r="M18" s="10"/>
    </row>
    <row r="19" spans="1:13" ht="12.75">
      <c r="A19" s="7">
        <f t="shared" si="0"/>
        <v>18</v>
      </c>
      <c r="B19" s="14">
        <v>46</v>
      </c>
      <c r="C19" s="11" t="s">
        <v>52</v>
      </c>
      <c r="D19" s="17" t="s">
        <v>14</v>
      </c>
      <c r="E19" s="14">
        <v>90</v>
      </c>
      <c r="F19" s="15">
        <v>0.0035629629629629627</v>
      </c>
      <c r="G19" s="14"/>
      <c r="H19" s="15"/>
      <c r="I19" s="10"/>
      <c r="J19" s="10"/>
      <c r="K19" s="10"/>
      <c r="L19" s="11"/>
      <c r="M19" s="10"/>
    </row>
    <row r="20" spans="1:13" ht="12.75">
      <c r="A20" s="7">
        <f t="shared" si="0"/>
        <v>19</v>
      </c>
      <c r="B20" s="14">
        <v>79</v>
      </c>
      <c r="C20" s="11" t="s">
        <v>53</v>
      </c>
      <c r="D20" s="11" t="s">
        <v>12</v>
      </c>
      <c r="E20" s="14">
        <v>85</v>
      </c>
      <c r="F20" s="15">
        <v>0.0022471064814814814</v>
      </c>
      <c r="G20" s="14"/>
      <c r="H20" s="15"/>
      <c r="I20" s="10"/>
      <c r="J20" s="10"/>
      <c r="K20" s="10"/>
      <c r="L20" s="11"/>
      <c r="M20" s="10"/>
    </row>
    <row r="21" spans="1:13" ht="12.75">
      <c r="A21" s="7">
        <f t="shared" si="0"/>
        <v>20</v>
      </c>
      <c r="B21" s="14">
        <v>56</v>
      </c>
      <c r="C21" s="11" t="s">
        <v>54</v>
      </c>
      <c r="D21" s="17" t="s">
        <v>33</v>
      </c>
      <c r="E21" s="14">
        <v>85</v>
      </c>
      <c r="F21" s="15">
        <v>0.002760763888888889</v>
      </c>
      <c r="G21" s="14"/>
      <c r="H21" s="15"/>
      <c r="I21" s="10"/>
      <c r="J21" s="10"/>
      <c r="K21" s="10"/>
      <c r="L21" s="11"/>
      <c r="M21" s="10"/>
    </row>
    <row r="22" spans="1:13" ht="12.75">
      <c r="A22" s="7">
        <f t="shared" si="0"/>
        <v>21</v>
      </c>
      <c r="B22" s="14">
        <v>28</v>
      </c>
      <c r="C22" s="11" t="s">
        <v>55</v>
      </c>
      <c r="D22" s="11" t="s">
        <v>18</v>
      </c>
      <c r="E22" s="14">
        <v>85</v>
      </c>
      <c r="F22" s="15">
        <v>0.0028137731481481486</v>
      </c>
      <c r="G22" s="14"/>
      <c r="H22" s="15"/>
      <c r="I22" s="10"/>
      <c r="J22" s="10"/>
      <c r="K22" s="10"/>
      <c r="L22" s="11"/>
      <c r="M22" s="10"/>
    </row>
    <row r="23" spans="1:13" ht="12.75">
      <c r="A23" s="7">
        <f t="shared" si="0"/>
        <v>22</v>
      </c>
      <c r="B23" s="14">
        <v>31</v>
      </c>
      <c r="C23" s="11" t="s">
        <v>56</v>
      </c>
      <c r="D23" s="17" t="s">
        <v>8</v>
      </c>
      <c r="E23" s="14">
        <v>85</v>
      </c>
      <c r="F23" s="15">
        <v>0.00281412037037037</v>
      </c>
      <c r="G23" s="14"/>
      <c r="H23" s="15"/>
      <c r="I23" s="10"/>
      <c r="J23" s="10"/>
      <c r="K23" s="10"/>
      <c r="L23" s="11"/>
      <c r="M23" s="10"/>
    </row>
    <row r="24" spans="1:13" ht="12.75">
      <c r="A24" s="7">
        <f t="shared" si="0"/>
        <v>23</v>
      </c>
      <c r="B24" s="14">
        <v>53</v>
      </c>
      <c r="C24" s="11" t="s">
        <v>57</v>
      </c>
      <c r="D24" s="17" t="s">
        <v>8</v>
      </c>
      <c r="E24" s="14">
        <v>85</v>
      </c>
      <c r="F24" s="15">
        <v>0.004036805555555556</v>
      </c>
      <c r="G24" s="14"/>
      <c r="H24" s="15"/>
      <c r="I24" s="10"/>
      <c r="J24" s="10"/>
      <c r="K24" s="10"/>
      <c r="L24" s="11"/>
      <c r="M24" s="10"/>
    </row>
    <row r="25" spans="1:13" ht="12.75">
      <c r="A25" s="7">
        <f t="shared" si="0"/>
        <v>24</v>
      </c>
      <c r="B25" s="14">
        <v>80</v>
      </c>
      <c r="C25" s="11" t="s">
        <v>58</v>
      </c>
      <c r="D25" s="11" t="s">
        <v>26</v>
      </c>
      <c r="E25" s="14">
        <v>85</v>
      </c>
      <c r="F25" s="15">
        <v>0.004204745370370371</v>
      </c>
      <c r="G25" s="14"/>
      <c r="H25" s="15"/>
      <c r="I25" s="10"/>
      <c r="J25" s="10"/>
      <c r="K25" s="10"/>
      <c r="L25" s="11"/>
      <c r="M25" s="10"/>
    </row>
    <row r="26" spans="1:13" ht="12.75">
      <c r="A26" s="7">
        <f t="shared" si="0"/>
        <v>25</v>
      </c>
      <c r="B26" s="14">
        <v>44</v>
      </c>
      <c r="C26" s="11" t="s">
        <v>59</v>
      </c>
      <c r="D26" s="17" t="s">
        <v>49</v>
      </c>
      <c r="E26" s="14">
        <v>85</v>
      </c>
      <c r="F26" s="15">
        <v>0.004367013888888889</v>
      </c>
      <c r="G26" s="14"/>
      <c r="H26" s="15"/>
      <c r="I26" s="10"/>
      <c r="J26" s="10"/>
      <c r="K26" s="10"/>
      <c r="L26" s="11"/>
      <c r="M26" s="10"/>
    </row>
    <row r="27" spans="1:13" ht="12.75">
      <c r="A27" s="7">
        <f t="shared" si="0"/>
        <v>26</v>
      </c>
      <c r="B27" s="14">
        <v>51</v>
      </c>
      <c r="C27" s="11" t="s">
        <v>60</v>
      </c>
      <c r="D27" s="17" t="s">
        <v>33</v>
      </c>
      <c r="E27" s="14">
        <v>85</v>
      </c>
      <c r="F27" s="15">
        <v>0.004430671296296296</v>
      </c>
      <c r="G27" s="14"/>
      <c r="H27" s="15"/>
      <c r="I27" s="10"/>
      <c r="J27" s="10"/>
      <c r="K27" s="10"/>
      <c r="L27" s="17"/>
      <c r="M27" s="10"/>
    </row>
    <row r="28" spans="1:13" ht="12.75">
      <c r="A28" s="7">
        <f t="shared" si="0"/>
        <v>27</v>
      </c>
      <c r="B28" s="14">
        <v>47</v>
      </c>
      <c r="C28" s="17" t="s">
        <v>61</v>
      </c>
      <c r="D28" s="17" t="s">
        <v>33</v>
      </c>
      <c r="E28" s="14">
        <v>80</v>
      </c>
      <c r="F28" s="15">
        <v>0.0030494212962962966</v>
      </c>
      <c r="G28" s="14"/>
      <c r="H28" s="15"/>
      <c r="I28" s="10"/>
      <c r="J28" s="10"/>
      <c r="K28" s="10"/>
      <c r="L28" s="11"/>
      <c r="M28" s="10"/>
    </row>
    <row r="29" spans="1:13" ht="12.75">
      <c r="A29" s="7">
        <f t="shared" si="0"/>
        <v>28</v>
      </c>
      <c r="B29" s="14">
        <v>61</v>
      </c>
      <c r="C29" s="11" t="s">
        <v>62</v>
      </c>
      <c r="D29" s="17" t="s">
        <v>14</v>
      </c>
      <c r="E29" s="14">
        <v>80</v>
      </c>
      <c r="F29" s="15">
        <v>0.003081712962962963</v>
      </c>
      <c r="G29" s="14"/>
      <c r="H29" s="15"/>
      <c r="I29" s="10"/>
      <c r="J29" s="10"/>
      <c r="K29" s="10"/>
      <c r="L29" s="17"/>
      <c r="M29" s="10"/>
    </row>
    <row r="30" spans="1:13" ht="12.75">
      <c r="A30" s="7">
        <f t="shared" si="0"/>
        <v>29</v>
      </c>
      <c r="B30" s="14">
        <v>71</v>
      </c>
      <c r="C30" s="11" t="s">
        <v>63</v>
      </c>
      <c r="D30" s="11" t="s">
        <v>26</v>
      </c>
      <c r="E30" s="14">
        <v>80</v>
      </c>
      <c r="F30" s="15">
        <v>0.003274884259259259</v>
      </c>
      <c r="G30" s="14"/>
      <c r="H30" s="15"/>
      <c r="I30" s="10"/>
      <c r="J30" s="10"/>
      <c r="K30" s="10"/>
      <c r="L30" s="11"/>
      <c r="M30" s="10"/>
    </row>
    <row r="31" spans="1:13" ht="12.75">
      <c r="A31" s="7">
        <f t="shared" si="0"/>
        <v>30</v>
      </c>
      <c r="B31" s="14">
        <v>52</v>
      </c>
      <c r="C31" s="11" t="s">
        <v>64</v>
      </c>
      <c r="D31" s="17" t="s">
        <v>22</v>
      </c>
      <c r="E31" s="14">
        <v>80</v>
      </c>
      <c r="F31" s="15">
        <v>0.0037605324074074073</v>
      </c>
      <c r="G31" s="14"/>
      <c r="H31" s="15"/>
      <c r="I31" s="10"/>
      <c r="J31" s="10"/>
      <c r="K31" s="10"/>
      <c r="L31" s="11"/>
      <c r="M31" s="10"/>
    </row>
    <row r="32" spans="1:13" ht="12.75">
      <c r="A32" s="7">
        <f t="shared" si="0"/>
        <v>31</v>
      </c>
      <c r="B32" s="14">
        <v>34</v>
      </c>
      <c r="C32" s="11" t="s">
        <v>65</v>
      </c>
      <c r="D32" s="11" t="s">
        <v>26</v>
      </c>
      <c r="E32" s="14">
        <v>80</v>
      </c>
      <c r="F32" s="15">
        <v>0.0038460648148148147</v>
      </c>
      <c r="G32" s="14"/>
      <c r="H32" s="15"/>
      <c r="I32" s="10"/>
      <c r="J32" s="10"/>
      <c r="K32" s="10"/>
      <c r="L32" s="11"/>
      <c r="M32" s="10"/>
    </row>
    <row r="33" spans="1:13" ht="12.75">
      <c r="A33" s="7">
        <f t="shared" si="0"/>
        <v>32</v>
      </c>
      <c r="B33" s="14">
        <v>48</v>
      </c>
      <c r="C33" s="11" t="s">
        <v>66</v>
      </c>
      <c r="D33" s="11" t="s">
        <v>49</v>
      </c>
      <c r="E33" s="14">
        <v>80</v>
      </c>
      <c r="F33" s="15">
        <v>0.003961226851851852</v>
      </c>
      <c r="G33" s="14"/>
      <c r="H33" s="15"/>
      <c r="I33" s="10"/>
      <c r="J33" s="10"/>
      <c r="K33" s="10"/>
      <c r="L33" s="11"/>
      <c r="M33" s="10"/>
    </row>
    <row r="34" spans="1:13" ht="12.75">
      <c r="A34" s="7">
        <f t="shared" si="0"/>
        <v>33</v>
      </c>
      <c r="B34" s="14">
        <v>26</v>
      </c>
      <c r="C34" s="11" t="s">
        <v>67</v>
      </c>
      <c r="D34" s="17" t="s">
        <v>68</v>
      </c>
      <c r="E34" s="14">
        <v>80</v>
      </c>
      <c r="F34" s="15">
        <v>0.004074768518518518</v>
      </c>
      <c r="G34" s="14"/>
      <c r="H34" s="15"/>
      <c r="I34" s="10"/>
      <c r="J34" s="10"/>
      <c r="K34" s="10"/>
      <c r="L34" s="11"/>
      <c r="M34" s="10"/>
    </row>
    <row r="35" spans="1:13" ht="12.75">
      <c r="A35" s="7">
        <f t="shared" si="0"/>
        <v>34</v>
      </c>
      <c r="B35" s="14">
        <v>40</v>
      </c>
      <c r="C35" s="11" t="s">
        <v>69</v>
      </c>
      <c r="D35" s="17" t="s">
        <v>14</v>
      </c>
      <c r="E35" s="14">
        <v>80</v>
      </c>
      <c r="F35" s="15">
        <v>0.004961342592592593</v>
      </c>
      <c r="G35" s="14"/>
      <c r="H35" s="15"/>
      <c r="I35" s="10"/>
      <c r="J35" s="10"/>
      <c r="K35" s="10"/>
      <c r="L35" s="17"/>
      <c r="M35" s="10"/>
    </row>
    <row r="36" spans="1:13" ht="12.75">
      <c r="A36" s="7">
        <f t="shared" si="0"/>
        <v>35</v>
      </c>
      <c r="B36" s="14">
        <v>30</v>
      </c>
      <c r="C36" s="11" t="s">
        <v>70</v>
      </c>
      <c r="D36" s="11" t="s">
        <v>22</v>
      </c>
      <c r="E36" s="14">
        <v>75</v>
      </c>
      <c r="F36" s="15">
        <v>0.0025756944444444443</v>
      </c>
      <c r="G36" s="14"/>
      <c r="H36" s="15"/>
      <c r="I36" s="10"/>
      <c r="J36" s="10"/>
      <c r="K36" s="10"/>
      <c r="L36" s="11"/>
      <c r="M36" s="10"/>
    </row>
    <row r="37" spans="1:13" ht="12.75">
      <c r="A37" s="7">
        <f t="shared" si="0"/>
        <v>36</v>
      </c>
      <c r="B37" s="14">
        <v>74</v>
      </c>
      <c r="C37" s="11" t="s">
        <v>71</v>
      </c>
      <c r="D37" s="11" t="s">
        <v>72</v>
      </c>
      <c r="E37" s="14">
        <v>75</v>
      </c>
      <c r="F37" s="15">
        <v>0.0026238425925925925</v>
      </c>
      <c r="G37" s="14"/>
      <c r="H37" s="15"/>
      <c r="I37" s="10"/>
      <c r="J37" s="10"/>
      <c r="K37" s="10"/>
      <c r="L37" s="11"/>
      <c r="M37" s="10"/>
    </row>
    <row r="38" spans="1:13" ht="12.75">
      <c r="A38" s="7">
        <f t="shared" si="0"/>
        <v>37</v>
      </c>
      <c r="B38" s="14">
        <v>64</v>
      </c>
      <c r="C38" s="11" t="s">
        <v>73</v>
      </c>
      <c r="D38" s="17" t="s">
        <v>18</v>
      </c>
      <c r="E38" s="14">
        <v>75</v>
      </c>
      <c r="F38" s="15">
        <v>0.002814814814814815</v>
      </c>
      <c r="G38" s="14"/>
      <c r="H38" s="15"/>
      <c r="I38" s="10"/>
      <c r="J38" s="10"/>
      <c r="K38" s="10"/>
      <c r="L38" s="11"/>
      <c r="M38" s="10"/>
    </row>
    <row r="39" spans="1:13" ht="12.75">
      <c r="A39" s="7">
        <f t="shared" si="0"/>
        <v>38</v>
      </c>
      <c r="B39" s="14">
        <v>57</v>
      </c>
      <c r="C39" s="11" t="s">
        <v>74</v>
      </c>
      <c r="D39" s="17" t="s">
        <v>40</v>
      </c>
      <c r="E39" s="14">
        <v>75</v>
      </c>
      <c r="F39" s="15">
        <v>0.0035375000000000003</v>
      </c>
      <c r="G39" s="14"/>
      <c r="H39" s="15"/>
      <c r="I39" s="10"/>
      <c r="J39" s="10"/>
      <c r="K39" s="10"/>
      <c r="L39" s="11"/>
      <c r="M39" s="10"/>
    </row>
    <row r="40" spans="1:13" ht="12.75">
      <c r="A40" s="7">
        <f t="shared" si="0"/>
        <v>39</v>
      </c>
      <c r="B40" s="14">
        <v>58</v>
      </c>
      <c r="C40" s="11" t="s">
        <v>75</v>
      </c>
      <c r="D40" s="17" t="s">
        <v>18</v>
      </c>
      <c r="E40" s="14">
        <v>75</v>
      </c>
      <c r="F40" s="15">
        <v>0.003901851851851852</v>
      </c>
      <c r="G40" s="14"/>
      <c r="H40" s="15"/>
      <c r="I40" s="10"/>
      <c r="J40" s="10"/>
      <c r="K40" s="10"/>
      <c r="L40" s="11"/>
      <c r="M40" s="10"/>
    </row>
    <row r="41" spans="1:13" ht="12.75">
      <c r="A41" s="7">
        <f t="shared" si="0"/>
        <v>40</v>
      </c>
      <c r="B41" s="14">
        <v>67</v>
      </c>
      <c r="C41" s="11" t="s">
        <v>76</v>
      </c>
      <c r="D41" s="17" t="s">
        <v>72</v>
      </c>
      <c r="E41" s="14">
        <v>70</v>
      </c>
      <c r="F41" s="15">
        <v>0.0026876157407407404</v>
      </c>
      <c r="G41" s="14"/>
      <c r="H41" s="15"/>
      <c r="I41" s="10"/>
      <c r="J41" s="10"/>
      <c r="K41" s="10"/>
      <c r="L41" s="11"/>
      <c r="M41" s="10"/>
    </row>
    <row r="42" spans="1:13" ht="12.75">
      <c r="A42" s="7">
        <f t="shared" si="0"/>
        <v>41</v>
      </c>
      <c r="B42" s="14">
        <v>54</v>
      </c>
      <c r="C42" s="11" t="s">
        <v>77</v>
      </c>
      <c r="D42" s="17" t="s">
        <v>40</v>
      </c>
      <c r="E42" s="14">
        <v>70</v>
      </c>
      <c r="F42" s="15">
        <v>0.002905208333333334</v>
      </c>
      <c r="G42" s="14"/>
      <c r="H42" s="15"/>
      <c r="I42" s="10"/>
      <c r="J42" s="10"/>
      <c r="K42" s="10"/>
      <c r="L42" s="11"/>
      <c r="M42" s="10"/>
    </row>
    <row r="43" spans="1:13" ht="12.75">
      <c r="A43" s="7">
        <f t="shared" si="0"/>
        <v>42</v>
      </c>
      <c r="B43" s="14">
        <v>65</v>
      </c>
      <c r="C43" s="11" t="s">
        <v>78</v>
      </c>
      <c r="D43" s="17" t="s">
        <v>22</v>
      </c>
      <c r="E43" s="14">
        <v>70</v>
      </c>
      <c r="F43" s="15">
        <v>0.003222222222222222</v>
      </c>
      <c r="G43" s="14"/>
      <c r="H43" s="15"/>
      <c r="I43" s="10"/>
      <c r="J43" s="10"/>
      <c r="K43" s="10"/>
      <c r="L43" s="11"/>
      <c r="M43" s="10"/>
    </row>
    <row r="44" spans="1:13" ht="12.75">
      <c r="A44" s="7">
        <f t="shared" si="0"/>
        <v>43</v>
      </c>
      <c r="B44" s="14">
        <v>39</v>
      </c>
      <c r="C44" s="11" t="s">
        <v>79</v>
      </c>
      <c r="D44" s="11" t="s">
        <v>22</v>
      </c>
      <c r="E44" s="14">
        <v>70</v>
      </c>
      <c r="F44" s="15">
        <v>0.0033594907407407406</v>
      </c>
      <c r="G44" s="14"/>
      <c r="H44" s="15"/>
      <c r="I44" s="10"/>
      <c r="J44" s="10"/>
      <c r="K44" s="10"/>
      <c r="L44" s="11"/>
      <c r="M44" s="10"/>
    </row>
    <row r="45" spans="1:13" ht="12.75">
      <c r="A45" s="7">
        <f t="shared" si="0"/>
        <v>44</v>
      </c>
      <c r="B45" s="14">
        <v>66</v>
      </c>
      <c r="C45" s="11" t="s">
        <v>80</v>
      </c>
      <c r="D45" s="17" t="s">
        <v>26</v>
      </c>
      <c r="E45" s="14">
        <v>70</v>
      </c>
      <c r="F45" s="15">
        <v>0.0036099537037037038</v>
      </c>
      <c r="G45" s="14"/>
      <c r="H45" s="15"/>
      <c r="I45" s="10"/>
      <c r="J45" s="10"/>
      <c r="K45" s="10"/>
      <c r="L45" s="11"/>
      <c r="M45" s="10"/>
    </row>
    <row r="46" spans="1:13" ht="12.75">
      <c r="A46" s="7">
        <f t="shared" si="0"/>
        <v>45</v>
      </c>
      <c r="B46" s="14">
        <v>59</v>
      </c>
      <c r="C46" s="11" t="s">
        <v>81</v>
      </c>
      <c r="D46" s="11" t="s">
        <v>26</v>
      </c>
      <c r="E46" s="14">
        <v>70</v>
      </c>
      <c r="F46" s="15">
        <v>0.004465046296296296</v>
      </c>
      <c r="G46" s="14"/>
      <c r="H46" s="15"/>
      <c r="I46" s="10"/>
      <c r="J46" s="10"/>
      <c r="K46" s="10"/>
      <c r="L46" s="11"/>
      <c r="M46" s="10"/>
    </row>
    <row r="47" spans="1:13" ht="12.75">
      <c r="A47" s="7">
        <f t="shared" si="0"/>
        <v>46</v>
      </c>
      <c r="B47" s="14">
        <v>36</v>
      </c>
      <c r="C47" s="11" t="s">
        <v>82</v>
      </c>
      <c r="D47" s="11" t="s">
        <v>8</v>
      </c>
      <c r="E47" s="14">
        <v>65</v>
      </c>
      <c r="F47" s="15">
        <v>0.0032284722222222224</v>
      </c>
      <c r="G47" s="14"/>
      <c r="H47" s="15"/>
      <c r="I47" s="10"/>
      <c r="J47" s="10"/>
      <c r="K47" s="10"/>
      <c r="L47" s="11"/>
      <c r="M47" s="10"/>
    </row>
    <row r="48" spans="1:13" ht="12.75">
      <c r="A48" s="7">
        <f t="shared" si="0"/>
        <v>47</v>
      </c>
      <c r="B48" s="14">
        <v>72</v>
      </c>
      <c r="C48" s="11" t="s">
        <v>83</v>
      </c>
      <c r="D48" s="11" t="s">
        <v>68</v>
      </c>
      <c r="E48" s="14">
        <v>65</v>
      </c>
      <c r="F48" s="15">
        <v>0.0033560185185185186</v>
      </c>
      <c r="G48" s="14"/>
      <c r="H48" s="15"/>
      <c r="I48" s="10"/>
      <c r="J48" s="10"/>
      <c r="K48" s="10"/>
      <c r="L48" s="11"/>
      <c r="M48" s="10"/>
    </row>
    <row r="49" spans="1:13" ht="12.75">
      <c r="A49" s="7">
        <f t="shared" si="0"/>
        <v>48</v>
      </c>
      <c r="B49" s="14">
        <v>70</v>
      </c>
      <c r="C49" s="11" t="s">
        <v>84</v>
      </c>
      <c r="D49" s="11" t="s">
        <v>49</v>
      </c>
      <c r="E49" s="14">
        <v>65</v>
      </c>
      <c r="F49" s="15">
        <v>0.003724537037037037</v>
      </c>
      <c r="G49" s="14"/>
      <c r="H49" s="15"/>
      <c r="I49" s="10"/>
      <c r="J49" s="10"/>
      <c r="K49" s="10"/>
      <c r="L49" s="11"/>
      <c r="M49" s="10"/>
    </row>
    <row r="50" spans="1:13" ht="12.75">
      <c r="A50" s="7">
        <f t="shared" si="0"/>
        <v>49</v>
      </c>
      <c r="B50" s="14">
        <v>62</v>
      </c>
      <c r="C50" s="11" t="s">
        <v>85</v>
      </c>
      <c r="D50" s="17" t="s">
        <v>72</v>
      </c>
      <c r="E50" s="10">
        <v>60</v>
      </c>
      <c r="F50" s="15">
        <v>0.0024502314814814816</v>
      </c>
      <c r="G50" s="14"/>
      <c r="H50" s="15"/>
      <c r="I50" s="10"/>
      <c r="J50" s="10"/>
      <c r="K50" s="10"/>
      <c r="L50" s="11"/>
      <c r="M50" s="10"/>
    </row>
    <row r="51" spans="1:13" ht="12.75">
      <c r="A51" s="7">
        <f t="shared" si="0"/>
        <v>50</v>
      </c>
      <c r="B51" s="14">
        <v>69</v>
      </c>
      <c r="C51" s="11" t="s">
        <v>86</v>
      </c>
      <c r="D51" s="26" t="s">
        <v>68</v>
      </c>
      <c r="E51" s="14">
        <v>60</v>
      </c>
      <c r="F51" s="15">
        <v>0.0030109953703703705</v>
      </c>
      <c r="G51" s="14"/>
      <c r="H51" s="15"/>
      <c r="I51" s="10"/>
      <c r="J51" s="10"/>
      <c r="K51" s="10"/>
      <c r="L51" s="11"/>
      <c r="M51" s="10"/>
    </row>
    <row r="52" spans="1:13" ht="12.75">
      <c r="A52" s="7">
        <f t="shared" si="0"/>
        <v>51</v>
      </c>
      <c r="B52" s="14">
        <v>77</v>
      </c>
      <c r="C52" s="17" t="s">
        <v>87</v>
      </c>
      <c r="D52" s="27" t="s">
        <v>72</v>
      </c>
      <c r="E52" s="14">
        <v>55</v>
      </c>
      <c r="F52" s="15">
        <v>0.0025038194444444444</v>
      </c>
      <c r="G52" s="14"/>
      <c r="H52" s="15"/>
      <c r="I52" s="10"/>
      <c r="J52" s="10"/>
      <c r="K52" s="10"/>
      <c r="L52" s="11"/>
      <c r="M52" s="10"/>
    </row>
    <row r="53" spans="1:13" ht="12.75">
      <c r="A53" s="7">
        <f t="shared" si="0"/>
        <v>52</v>
      </c>
      <c r="B53" s="14">
        <v>81</v>
      </c>
      <c r="C53" s="11" t="s">
        <v>88</v>
      </c>
      <c r="D53" s="26" t="s">
        <v>72</v>
      </c>
      <c r="E53" s="14">
        <v>55</v>
      </c>
      <c r="F53" s="15">
        <v>0.003228240740740741</v>
      </c>
      <c r="G53" s="14"/>
      <c r="H53" s="15"/>
      <c r="I53" s="10"/>
      <c r="J53" s="10"/>
      <c r="K53" s="10"/>
      <c r="L53" s="11"/>
      <c r="M53" s="10"/>
    </row>
    <row r="54" spans="1:13" ht="12.75">
      <c r="A54" s="7">
        <f t="shared" si="0"/>
        <v>53</v>
      </c>
      <c r="B54" s="14">
        <v>45</v>
      </c>
      <c r="C54" s="11" t="s">
        <v>89</v>
      </c>
      <c r="D54" s="26" t="s">
        <v>68</v>
      </c>
      <c r="E54" s="14">
        <v>50</v>
      </c>
      <c r="F54" s="15">
        <v>0.00234375</v>
      </c>
      <c r="G54" s="14"/>
      <c r="H54" s="15"/>
      <c r="I54" s="10"/>
      <c r="J54" s="10"/>
      <c r="K54" s="10"/>
      <c r="L54" s="11"/>
      <c r="M54" s="10"/>
    </row>
    <row r="55" spans="1:13" ht="12.75">
      <c r="A55" s="7">
        <f t="shared" si="0"/>
        <v>54</v>
      </c>
      <c r="B55" s="14">
        <v>43</v>
      </c>
      <c r="C55" s="11" t="s">
        <v>90</v>
      </c>
      <c r="D55" s="27" t="s">
        <v>91</v>
      </c>
      <c r="E55" s="14">
        <v>40</v>
      </c>
      <c r="F55" s="15">
        <v>0.0030038194444444444</v>
      </c>
      <c r="G55" s="14"/>
      <c r="H55" s="15"/>
      <c r="I55" s="10"/>
      <c r="J55" s="10"/>
      <c r="K55" s="10"/>
      <c r="L55" s="11"/>
      <c r="M55" s="10"/>
    </row>
    <row r="56" spans="1:13" ht="12.75">
      <c r="A56" s="7">
        <f t="shared" si="0"/>
        <v>55</v>
      </c>
      <c r="B56" s="14">
        <v>38</v>
      </c>
      <c r="C56" s="11" t="s">
        <v>92</v>
      </c>
      <c r="D56" s="11" t="s">
        <v>72</v>
      </c>
      <c r="E56" s="14">
        <v>35</v>
      </c>
      <c r="F56" s="15">
        <v>0.002483796296296296</v>
      </c>
      <c r="G56" s="14"/>
      <c r="H56" s="15"/>
      <c r="I56" s="10"/>
      <c r="J56" s="10"/>
      <c r="K56" s="10"/>
      <c r="L56" s="11"/>
      <c r="M56" s="10"/>
    </row>
    <row r="57" spans="1:13" ht="12.75">
      <c r="A57" s="7">
        <f t="shared" si="0"/>
        <v>56</v>
      </c>
      <c r="B57" s="14">
        <v>55</v>
      </c>
      <c r="C57" s="17" t="s">
        <v>93</v>
      </c>
      <c r="D57" s="17" t="s">
        <v>94</v>
      </c>
      <c r="E57" s="14">
        <v>10</v>
      </c>
      <c r="F57" s="15">
        <v>0.0034241898148148144</v>
      </c>
      <c r="G57" s="14"/>
      <c r="H57" s="15"/>
      <c r="I57" s="10"/>
      <c r="J57" s="10"/>
      <c r="K57" s="10"/>
      <c r="L57" s="17"/>
      <c r="M57" s="10"/>
    </row>
    <row r="58" spans="2:13" ht="12.75">
      <c r="B58" s="19"/>
      <c r="C58" s="20"/>
      <c r="D58" s="20"/>
      <c r="E58" s="21"/>
      <c r="F58" s="21"/>
      <c r="G58" s="21"/>
      <c r="H58" s="22"/>
      <c r="I58" s="12"/>
      <c r="J58" s="12"/>
      <c r="K58" s="12"/>
      <c r="L58" s="12"/>
      <c r="M58" s="12"/>
    </row>
    <row r="59" spans="2:13" ht="12.75">
      <c r="B59" s="19"/>
      <c r="C59" s="20"/>
      <c r="D59" s="20"/>
      <c r="E59" s="21"/>
      <c r="F59" s="21"/>
      <c r="G59" s="21"/>
      <c r="H59" s="22"/>
      <c r="I59" s="12"/>
      <c r="J59" s="12"/>
      <c r="K59" s="12"/>
      <c r="L59" s="12"/>
      <c r="M59" s="12"/>
    </row>
    <row r="60" spans="2:13" ht="12.75">
      <c r="B60" s="19"/>
      <c r="C60" s="20"/>
      <c r="D60" s="20"/>
      <c r="E60" s="21"/>
      <c r="F60" s="21"/>
      <c r="G60" s="21"/>
      <c r="H60" s="22"/>
      <c r="I60" s="12"/>
      <c r="J60" s="12"/>
      <c r="K60" s="12"/>
      <c r="L60" s="12"/>
      <c r="M60" s="12"/>
    </row>
    <row r="61" spans="2:13" ht="12.75">
      <c r="B61" s="19"/>
      <c r="C61" s="20"/>
      <c r="D61" s="20"/>
      <c r="E61" s="21"/>
      <c r="F61" s="21"/>
      <c r="G61" s="21"/>
      <c r="H61" s="22"/>
      <c r="I61" s="12"/>
      <c r="J61" s="12"/>
      <c r="K61" s="12"/>
      <c r="L61" s="12"/>
      <c r="M61" s="12"/>
    </row>
  </sheetData>
  <sheetProtection/>
  <printOptions/>
  <pageMargins left="0.7874015748031497" right="0.3937007874015748" top="1.3779527559055118" bottom="0.7874015748031497" header="0.3937007874015748" footer="0.3937007874015748"/>
  <pageSetup fitToHeight="1" fitToWidth="1" orientation="portrait" paperSize="9" scale="94" r:id="rId2"/>
  <headerFooter alignWithMargins="0">
    <oddHeader>&amp;L
&amp;"MS Sans Serif,Fett Kursiv"Gewicht Ziel Herren&amp;C&amp;"MS Sans Serif,Fett"&amp;14European Championship in Casting Sport
Malmö - Sweden   05. - 09.09.2007
&amp;G&amp;R
&amp;"MS Sans Serif,Fett Kursiv"Spinning Accuracy Skish Men</oddHeader>
    <oddFooter>&amp;L&amp;G&amp;C&amp;G&amp;R&amp;O&amp;G
&amp;"Microsoft Sans Serif,Standard"&amp;8Verband Deutscher Sportfischer e. V.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28125" style="40" bestFit="1" customWidth="1"/>
    <col min="2" max="2" width="4.7109375" style="40" bestFit="1" customWidth="1"/>
    <col min="3" max="3" width="19.8515625" style="40" bestFit="1" customWidth="1"/>
    <col min="4" max="4" width="19.7109375" style="40" bestFit="1" customWidth="1"/>
    <col min="5" max="5" width="9.8515625" style="40" bestFit="1" customWidth="1"/>
    <col min="6" max="6" width="10.421875" style="40" bestFit="1" customWidth="1"/>
    <col min="7" max="7" width="11.421875" style="40" customWidth="1"/>
    <col min="8" max="16384" width="11.421875" style="25" customWidth="1"/>
  </cols>
  <sheetData>
    <row r="1" spans="1:8" s="1" customFormat="1" ht="12.75">
      <c r="A1" s="28" t="s">
        <v>0</v>
      </c>
      <c r="B1" s="29" t="s">
        <v>1</v>
      </c>
      <c r="C1" s="30" t="s">
        <v>2</v>
      </c>
      <c r="D1" s="30" t="s">
        <v>3</v>
      </c>
      <c r="E1" s="31" t="s">
        <v>142</v>
      </c>
      <c r="F1" s="32" t="s">
        <v>143</v>
      </c>
      <c r="G1" s="33" t="s">
        <v>97</v>
      </c>
      <c r="H1" s="34"/>
    </row>
    <row r="2" spans="1:10" s="47" customFormat="1" ht="23.25" customHeight="1">
      <c r="A2" s="82">
        <v>1</v>
      </c>
      <c r="B2" s="82">
        <v>2</v>
      </c>
      <c r="C2" s="91" t="s">
        <v>29</v>
      </c>
      <c r="D2" s="91" t="s">
        <v>33</v>
      </c>
      <c r="E2" s="92">
        <v>64.89</v>
      </c>
      <c r="F2" s="97">
        <v>97.33500000000001</v>
      </c>
      <c r="G2" s="92">
        <v>70.47</v>
      </c>
      <c r="H2" s="52"/>
      <c r="I2" s="36"/>
      <c r="J2" s="8"/>
    </row>
    <row r="3" spans="1:10" s="47" customFormat="1" ht="12.75">
      <c r="A3" s="82">
        <f>A2+1</f>
        <v>2</v>
      </c>
      <c r="B3" s="82">
        <v>12</v>
      </c>
      <c r="C3" s="91" t="s">
        <v>28</v>
      </c>
      <c r="D3" s="91" t="s">
        <v>8</v>
      </c>
      <c r="E3" s="92">
        <v>61.91</v>
      </c>
      <c r="F3" s="97">
        <v>92.865</v>
      </c>
      <c r="G3" s="92">
        <v>68.61</v>
      </c>
      <c r="H3" s="52"/>
      <c r="I3" s="36"/>
      <c r="J3" s="8"/>
    </row>
    <row r="4" spans="1:10" s="47" customFormat="1" ht="12.75">
      <c r="A4" s="82">
        <f aca="true" t="shared" si="0" ref="A4:A20">A3+1</f>
        <v>3</v>
      </c>
      <c r="B4" s="82">
        <v>1</v>
      </c>
      <c r="C4" s="91" t="s">
        <v>7</v>
      </c>
      <c r="D4" s="91" t="s">
        <v>8</v>
      </c>
      <c r="E4" s="93">
        <v>61.9</v>
      </c>
      <c r="F4" s="97">
        <v>92.85</v>
      </c>
      <c r="G4" s="93">
        <v>68.21</v>
      </c>
      <c r="H4" s="52"/>
      <c r="I4" s="36"/>
      <c r="J4" s="8"/>
    </row>
    <row r="5" spans="1:10" ht="23.25" customHeight="1">
      <c r="A5" s="82">
        <f t="shared" si="0"/>
        <v>4</v>
      </c>
      <c r="B5" s="84">
        <v>16</v>
      </c>
      <c r="C5" s="26" t="s">
        <v>16</v>
      </c>
      <c r="D5" s="26" t="s">
        <v>14</v>
      </c>
      <c r="E5" s="94">
        <v>61.61</v>
      </c>
      <c r="F5" s="73">
        <v>92.41499999999999</v>
      </c>
      <c r="G5" s="94">
        <v>67.24</v>
      </c>
      <c r="H5" s="53"/>
      <c r="I5" s="10"/>
      <c r="J5" s="11"/>
    </row>
    <row r="6" spans="1:10" ht="12.75">
      <c r="A6" s="82">
        <f t="shared" si="0"/>
        <v>5</v>
      </c>
      <c r="B6" s="84">
        <v>9</v>
      </c>
      <c r="C6" s="26" t="s">
        <v>9</v>
      </c>
      <c r="D6" s="26" t="s">
        <v>33</v>
      </c>
      <c r="E6" s="94">
        <v>62.51</v>
      </c>
      <c r="F6" s="73">
        <v>93.765</v>
      </c>
      <c r="G6" s="94">
        <v>67.15</v>
      </c>
      <c r="H6" s="53"/>
      <c r="I6" s="10"/>
      <c r="J6" s="11"/>
    </row>
    <row r="7" spans="1:10" ht="12.75">
      <c r="A7" s="82">
        <f t="shared" si="0"/>
        <v>6</v>
      </c>
      <c r="B7" s="84">
        <v>6</v>
      </c>
      <c r="C7" s="26" t="s">
        <v>20</v>
      </c>
      <c r="D7" s="26" t="s">
        <v>33</v>
      </c>
      <c r="E7" s="94">
        <v>64.34</v>
      </c>
      <c r="F7" s="73">
        <v>96.51</v>
      </c>
      <c r="G7" s="94">
        <v>61.9</v>
      </c>
      <c r="H7" s="53"/>
      <c r="I7" s="10"/>
      <c r="J7" s="11"/>
    </row>
    <row r="8" spans="1:10" ht="12.75">
      <c r="A8" s="82">
        <f t="shared" si="0"/>
        <v>7</v>
      </c>
      <c r="B8" s="21">
        <v>11</v>
      </c>
      <c r="C8" s="11" t="s">
        <v>11</v>
      </c>
      <c r="D8" s="11" t="s">
        <v>12</v>
      </c>
      <c r="E8" s="38">
        <v>61.59</v>
      </c>
      <c r="F8" s="39">
        <v>92.385</v>
      </c>
      <c r="G8" s="38"/>
      <c r="H8" s="53"/>
      <c r="I8" s="10"/>
      <c r="J8" s="11"/>
    </row>
    <row r="9" spans="1:10" ht="12.75">
      <c r="A9" s="82">
        <f t="shared" si="0"/>
        <v>8</v>
      </c>
      <c r="B9" s="21">
        <v>10</v>
      </c>
      <c r="C9" s="11" t="s">
        <v>144</v>
      </c>
      <c r="D9" s="26" t="s">
        <v>91</v>
      </c>
      <c r="E9" s="38">
        <v>61.52</v>
      </c>
      <c r="F9" s="39">
        <v>92.28</v>
      </c>
      <c r="G9" s="38"/>
      <c r="H9" s="53"/>
      <c r="I9" s="10"/>
      <c r="J9" s="11"/>
    </row>
    <row r="10" spans="1:10" ht="12.75">
      <c r="A10" s="82">
        <f t="shared" si="0"/>
        <v>9</v>
      </c>
      <c r="B10" s="21">
        <v>13</v>
      </c>
      <c r="C10" s="11" t="s">
        <v>17</v>
      </c>
      <c r="D10" s="11" t="s">
        <v>18</v>
      </c>
      <c r="E10" s="38">
        <v>60.63</v>
      </c>
      <c r="F10" s="39">
        <v>90.94500000000001</v>
      </c>
      <c r="H10" s="10"/>
      <c r="I10" s="10"/>
      <c r="J10" s="11"/>
    </row>
    <row r="11" spans="1:10" ht="12.75">
      <c r="A11" s="82">
        <f t="shared" si="0"/>
        <v>10</v>
      </c>
      <c r="B11" s="21">
        <v>7</v>
      </c>
      <c r="C11" s="11" t="s">
        <v>15</v>
      </c>
      <c r="D11" s="11" t="s">
        <v>8</v>
      </c>
      <c r="E11" s="38">
        <v>59.85</v>
      </c>
      <c r="F11" s="39">
        <v>89.775</v>
      </c>
      <c r="H11" s="10"/>
      <c r="I11" s="10"/>
      <c r="J11" s="11"/>
    </row>
    <row r="12" spans="1:10" ht="12.75">
      <c r="A12" s="82">
        <f t="shared" si="0"/>
        <v>11</v>
      </c>
      <c r="B12" s="21">
        <v>8</v>
      </c>
      <c r="C12" s="11" t="s">
        <v>25</v>
      </c>
      <c r="D12" s="11" t="s">
        <v>26</v>
      </c>
      <c r="E12" s="38">
        <v>59.42</v>
      </c>
      <c r="F12" s="39">
        <v>89.13</v>
      </c>
      <c r="H12" s="10"/>
      <c r="I12" s="10"/>
      <c r="J12" s="11"/>
    </row>
    <row r="13" spans="1:10" ht="12.75">
      <c r="A13" s="82">
        <f t="shared" si="0"/>
        <v>12</v>
      </c>
      <c r="B13" s="21">
        <v>18</v>
      </c>
      <c r="C13" s="11" t="s">
        <v>13</v>
      </c>
      <c r="D13" s="11" t="s">
        <v>14</v>
      </c>
      <c r="E13" s="38">
        <v>58.6</v>
      </c>
      <c r="F13" s="39">
        <v>87.9</v>
      </c>
      <c r="H13" s="10"/>
      <c r="I13" s="10"/>
      <c r="J13" s="11"/>
    </row>
    <row r="14" spans="1:10" ht="12.75">
      <c r="A14" s="82">
        <f t="shared" si="0"/>
        <v>13</v>
      </c>
      <c r="B14" s="21">
        <v>3</v>
      </c>
      <c r="C14" s="11" t="s">
        <v>19</v>
      </c>
      <c r="D14" s="11" t="s">
        <v>14</v>
      </c>
      <c r="E14" s="38">
        <v>55.95</v>
      </c>
      <c r="F14" s="39">
        <v>83.92500000000001</v>
      </c>
      <c r="H14" s="10"/>
      <c r="I14" s="10"/>
      <c r="J14" s="11"/>
    </row>
    <row r="15" spans="1:10" ht="12.75">
      <c r="A15" s="82">
        <f t="shared" si="0"/>
        <v>14</v>
      </c>
      <c r="B15" s="21">
        <v>5</v>
      </c>
      <c r="C15" s="11" t="s">
        <v>30</v>
      </c>
      <c r="D15" s="11" t="s">
        <v>18</v>
      </c>
      <c r="E15" s="38">
        <v>54.4</v>
      </c>
      <c r="F15" s="39">
        <v>81.6</v>
      </c>
      <c r="H15" s="10"/>
      <c r="I15" s="10"/>
      <c r="J15" s="11"/>
    </row>
    <row r="16" spans="1:10" ht="12.75">
      <c r="A16" s="82">
        <f t="shared" si="0"/>
        <v>15</v>
      </c>
      <c r="B16" s="21">
        <v>15</v>
      </c>
      <c r="C16" s="11" t="s">
        <v>24</v>
      </c>
      <c r="D16" s="11" t="s">
        <v>12</v>
      </c>
      <c r="E16" s="38">
        <v>53.43</v>
      </c>
      <c r="F16" s="39">
        <v>80.145</v>
      </c>
      <c r="H16" s="10"/>
      <c r="I16" s="10"/>
      <c r="J16" s="11"/>
    </row>
    <row r="17" spans="1:10" ht="12.75">
      <c r="A17" s="82">
        <f t="shared" si="0"/>
        <v>16</v>
      </c>
      <c r="B17" s="21">
        <v>4</v>
      </c>
      <c r="C17" s="11" t="s">
        <v>21</v>
      </c>
      <c r="D17" s="11" t="s">
        <v>22</v>
      </c>
      <c r="E17" s="38">
        <v>51.15</v>
      </c>
      <c r="F17" s="39">
        <v>76.725</v>
      </c>
      <c r="H17" s="10"/>
      <c r="I17" s="10"/>
      <c r="J17" s="11"/>
    </row>
    <row r="18" spans="1:10" ht="12.75">
      <c r="A18" s="82">
        <f t="shared" si="0"/>
        <v>17</v>
      </c>
      <c r="B18" s="21">
        <v>14</v>
      </c>
      <c r="C18" s="11" t="s">
        <v>27</v>
      </c>
      <c r="D18" s="11" t="s">
        <v>26</v>
      </c>
      <c r="E18" s="38">
        <v>50.16</v>
      </c>
      <c r="F18" s="39">
        <v>75.24</v>
      </c>
      <c r="H18" s="10"/>
      <c r="I18" s="10"/>
      <c r="J18" s="11"/>
    </row>
    <row r="19" spans="1:10" ht="12.75">
      <c r="A19" s="82">
        <f t="shared" si="0"/>
        <v>18</v>
      </c>
      <c r="B19" s="21">
        <v>17</v>
      </c>
      <c r="C19" s="11" t="s">
        <v>23</v>
      </c>
      <c r="D19" s="11" t="s">
        <v>18</v>
      </c>
      <c r="E19" s="38">
        <v>48</v>
      </c>
      <c r="F19" s="39">
        <v>72</v>
      </c>
      <c r="H19" s="10"/>
      <c r="I19" s="10"/>
      <c r="J19" s="11"/>
    </row>
    <row r="20" spans="1:10" ht="12.75">
      <c r="A20" s="82">
        <f t="shared" si="0"/>
        <v>19</v>
      </c>
      <c r="B20" s="21">
        <v>19</v>
      </c>
      <c r="C20" s="17" t="s">
        <v>31</v>
      </c>
      <c r="D20" s="17" t="s">
        <v>22</v>
      </c>
      <c r="E20" s="38">
        <v>46.32</v>
      </c>
      <c r="F20" s="39">
        <v>69.48</v>
      </c>
      <c r="H20" s="10"/>
      <c r="I20" s="10"/>
      <c r="J20" s="17"/>
    </row>
    <row r="21" spans="2:10" ht="12.75">
      <c r="B21" s="21"/>
      <c r="C21" s="20"/>
      <c r="D21" s="20"/>
      <c r="E21" s="41"/>
      <c r="F21" s="39"/>
      <c r="H21" s="12"/>
      <c r="I21" s="12"/>
      <c r="J21" s="12"/>
    </row>
    <row r="22" spans="2:10" ht="12.75">
      <c r="B22" s="21"/>
      <c r="C22" s="20"/>
      <c r="D22" s="20"/>
      <c r="E22" s="41"/>
      <c r="F22" s="39"/>
      <c r="H22" s="12"/>
      <c r="I22" s="12"/>
      <c r="J22" s="12"/>
    </row>
    <row r="23" spans="2:10" ht="12.75">
      <c r="B23" s="21"/>
      <c r="C23" s="20"/>
      <c r="D23" s="20"/>
      <c r="E23" s="41"/>
      <c r="F23" s="39"/>
      <c r="H23" s="12"/>
      <c r="I23" s="12"/>
      <c r="J23" s="12"/>
    </row>
    <row r="24" spans="2:10" ht="12.75">
      <c r="B24" s="21"/>
      <c r="C24" s="20"/>
      <c r="D24" s="20"/>
      <c r="E24" s="41"/>
      <c r="F24" s="39"/>
      <c r="H24" s="12"/>
      <c r="I24" s="12"/>
      <c r="J24" s="12"/>
    </row>
    <row r="25" spans="3:4" ht="12.75">
      <c r="C25" s="21"/>
      <c r="D25" s="20"/>
    </row>
    <row r="26" spans="3:4" ht="12.75">
      <c r="C26" s="21"/>
      <c r="D26" s="20"/>
    </row>
  </sheetData>
  <sheetProtection/>
  <printOptions/>
  <pageMargins left="0.787401575" right="0.787401575" top="1.37" bottom="0.984251969" header="0.4" footer="0.4921259845"/>
  <pageSetup orientation="portrait" paperSize="9" r:id="rId2"/>
  <headerFooter alignWithMargins="0">
    <oddHeader>&amp;L
&amp;"MS Sans Serif,Fett Kursiv"Gewicht Weit Einhand 7.5 g Damen&amp;C&amp;"Microsoft Sans Serif,Fett"&amp;14European Championship in Casting Sport
Malmö - Sweden   05. - 09.09.2007
&amp;G&amp;R
&amp;"MS Sans Serif,Fett Kursiv"Spinning Distance Single Handed  7.5g Ladies</oddHeader>
    <oddFooter>&amp;L&amp;G&amp;C&amp;G&amp;R&amp;O&amp;G
&amp;"Microsoft Sans Serif,Standard"&amp;8Verband Deutscher Sportfischer e. V.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mutti</dc:creator>
  <cp:keywords/>
  <dc:description/>
  <cp:lastModifiedBy>OEM</cp:lastModifiedBy>
  <cp:lastPrinted>2007-09-08T12:26:06Z</cp:lastPrinted>
  <dcterms:created xsi:type="dcterms:W3CDTF">2007-09-06T13:45:12Z</dcterms:created>
  <dcterms:modified xsi:type="dcterms:W3CDTF">2007-09-10T08:30:38Z</dcterms:modified>
  <cp:category/>
  <cp:version/>
  <cp:contentType/>
  <cp:contentStatus/>
</cp:coreProperties>
</file>