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4. Quali " sheetId="1" r:id="rId1"/>
  </sheets>
  <definedNames>
    <definedName name="_xlnm.Print_Titles" localSheetId="0">'4. Quali '!$1:$5</definedName>
  </definedNames>
  <calcPr fullCalcOnLoad="1"/>
</workbook>
</file>

<file path=xl/sharedStrings.xml><?xml version="1.0" encoding="utf-8"?>
<sst xmlns="http://schemas.openxmlformats.org/spreadsheetml/2006/main" count="75" uniqueCount="61">
  <si>
    <t>Name</t>
  </si>
  <si>
    <t>Nürnberg</t>
  </si>
  <si>
    <t>Platz</t>
  </si>
  <si>
    <t>1.Qua.</t>
  </si>
  <si>
    <t>2. Qua.</t>
  </si>
  <si>
    <t>3. Qua.</t>
  </si>
  <si>
    <t>Halle</t>
  </si>
  <si>
    <t>Verein</t>
  </si>
  <si>
    <t>SFC Neptun Luckenau</t>
  </si>
  <si>
    <t>LV Berlin-Brandenburg</t>
  </si>
  <si>
    <t>Castingclub Peitz</t>
  </si>
  <si>
    <t>Stein</t>
  </si>
  <si>
    <t>VdSA Kellinghusen</t>
  </si>
  <si>
    <t>Ralf</t>
  </si>
  <si>
    <t>Nagel</t>
  </si>
  <si>
    <t>Jens</t>
  </si>
  <si>
    <t>Ebeling</t>
  </si>
  <si>
    <t>Olaf</t>
  </si>
  <si>
    <t>Maire-Hensge</t>
  </si>
  <si>
    <t>Heinz</t>
  </si>
  <si>
    <t>Harter</t>
  </si>
  <si>
    <t>Michael</t>
  </si>
  <si>
    <t>Bayer Leverkusen</t>
  </si>
  <si>
    <t>Brösch</t>
  </si>
  <si>
    <t>Bruder</t>
  </si>
  <si>
    <t>Klaus-Jürgen</t>
  </si>
  <si>
    <t>Balles</t>
  </si>
  <si>
    <t>Otmar</t>
  </si>
  <si>
    <t>AC Karden</t>
  </si>
  <si>
    <t>Neumann</t>
  </si>
  <si>
    <t>Jan</t>
  </si>
  <si>
    <t>Wagner</t>
  </si>
  <si>
    <t>Frank</t>
  </si>
  <si>
    <t>Hunsinger</t>
  </si>
  <si>
    <t>Josef</t>
  </si>
  <si>
    <t>VdS1958 Idar - Oberstein</t>
  </si>
  <si>
    <t>Weigel</t>
  </si>
  <si>
    <t>Thomas</t>
  </si>
  <si>
    <t>SC Borussia 1920 Friedr.</t>
  </si>
  <si>
    <t>Schönburg</t>
  </si>
  <si>
    <t>David</t>
  </si>
  <si>
    <t>Dimmerling</t>
  </si>
  <si>
    <t>ASV Bingen</t>
  </si>
  <si>
    <t>Madauß</t>
  </si>
  <si>
    <t>Felix</t>
  </si>
  <si>
    <t>Schäfer</t>
  </si>
  <si>
    <t>Horst</t>
  </si>
  <si>
    <t>Kamrath</t>
  </si>
  <si>
    <t>Norman</t>
  </si>
  <si>
    <t>Gerhard</t>
  </si>
  <si>
    <t>Gesamt</t>
  </si>
  <si>
    <t xml:space="preserve">4. Qua. </t>
  </si>
  <si>
    <t>Bad Kreuznach</t>
  </si>
  <si>
    <t>Güstrow</t>
  </si>
  <si>
    <t>Petzold</t>
  </si>
  <si>
    <t>Christian</t>
  </si>
  <si>
    <t xml:space="preserve">Ergebnis der  Qualifikation zur  Weltmeisterschaft 2009 der Herren  - Multi- </t>
  </si>
  <si>
    <t>mit Streichwert</t>
  </si>
  <si>
    <t>Schmidt</t>
  </si>
  <si>
    <t>Wolfgang</t>
  </si>
  <si>
    <t>ASV Bremerhaven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</si>
</sst>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  <numFmt numFmtId="178" formatCode="[$€]#,##0.00_);[Red]\([$€]#,##0.00\)"/>
    <numFmt numFmtId="179" formatCode="#,##0.000;[Red]#,##0.000"/>
    <numFmt numFmtId="180" formatCode="0.000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10" fillId="0" borderId="10" xfId="0" applyNumberFormat="1" applyFont="1" applyFill="1" applyBorder="1" applyAlignment="1" applyProtection="1">
      <alignment horizontal="center" shrinkToFit="1"/>
      <protection/>
    </xf>
    <xf numFmtId="0" fontId="16" fillId="0" borderId="0" xfId="0" applyFont="1" applyAlignment="1">
      <alignment/>
    </xf>
    <xf numFmtId="180" fontId="10" fillId="0" borderId="10" xfId="0" applyNumberFormat="1" applyFont="1" applyFill="1" applyBorder="1" applyAlignment="1" applyProtection="1">
      <alignment shrinkToFit="1"/>
      <protection/>
    </xf>
    <xf numFmtId="0" fontId="6" fillId="0" borderId="10" xfId="0" applyFont="1" applyBorder="1" applyAlignment="1">
      <alignment horizontal="left" shrinkToFit="1"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180" fontId="10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left" shrinkToFit="1"/>
      <protection/>
    </xf>
    <xf numFmtId="176" fontId="10" fillId="0" borderId="0" xfId="0" applyNumberFormat="1" applyFont="1" applyFill="1" applyBorder="1" applyAlignment="1" applyProtection="1">
      <alignment shrinkToFit="1"/>
      <protection/>
    </xf>
    <xf numFmtId="0" fontId="11" fillId="0" borderId="0" xfId="0" applyNumberFormat="1" applyFont="1" applyFill="1" applyBorder="1" applyAlignment="1" applyProtection="1">
      <alignment horizontal="center" shrinkToFit="1"/>
      <protection/>
    </xf>
    <xf numFmtId="177" fontId="12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11" fillId="0" borderId="10" xfId="0" applyNumberFormat="1" applyFont="1" applyFill="1" applyBorder="1" applyAlignment="1" applyProtection="1">
      <alignment horizontal="center" shrinkToFit="1"/>
      <protection/>
    </xf>
    <xf numFmtId="177" fontId="12" fillId="0" borderId="10" xfId="0" applyNumberFormat="1" applyFont="1" applyFill="1" applyBorder="1" applyAlignment="1" applyProtection="1">
      <alignment horizontal="center" shrinkToFit="1"/>
      <protection/>
    </xf>
    <xf numFmtId="176" fontId="10" fillId="0" borderId="10" xfId="0" applyNumberFormat="1" applyFont="1" applyFill="1" applyBorder="1" applyAlignment="1" applyProtection="1">
      <alignment shrinkToFit="1"/>
      <protection/>
    </xf>
    <xf numFmtId="177" fontId="12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Alignment="1">
      <alignment shrinkToFit="1"/>
    </xf>
    <xf numFmtId="0" fontId="17" fillId="0" borderId="10" xfId="0" applyNumberFormat="1" applyFont="1" applyFill="1" applyBorder="1" applyAlignment="1" applyProtection="1">
      <alignment shrinkToFit="1"/>
      <protection/>
    </xf>
    <xf numFmtId="177" fontId="17" fillId="0" borderId="10" xfId="0" applyNumberFormat="1" applyFont="1" applyBorder="1" applyAlignment="1">
      <alignment shrinkToFit="1"/>
    </xf>
    <xf numFmtId="0" fontId="18" fillId="0" borderId="0" xfId="0" applyNumberFormat="1" applyFont="1" applyFill="1" applyBorder="1" applyAlignment="1" applyProtection="1">
      <alignment shrinkToFit="1"/>
      <protection/>
    </xf>
    <xf numFmtId="177" fontId="12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10" xfId="0" applyNumberFormat="1" applyFont="1" applyFill="1" applyBorder="1" applyAlignment="1" applyProtection="1">
      <alignment horizontal="right" shrinkToFit="1"/>
      <protection/>
    </xf>
    <xf numFmtId="0" fontId="19" fillId="0" borderId="0" xfId="0" applyFont="1" applyAlignment="1">
      <alignment shrinkToFit="1"/>
    </xf>
    <xf numFmtId="0" fontId="19" fillId="0" borderId="10" xfId="0" applyNumberFormat="1" applyFont="1" applyFill="1" applyBorder="1" applyAlignment="1" applyProtection="1">
      <alignment shrinkToFit="1"/>
      <protection/>
    </xf>
    <xf numFmtId="0" fontId="20" fillId="0" borderId="10" xfId="0" applyNumberFormat="1" applyFont="1" applyFill="1" applyBorder="1" applyAlignment="1" applyProtection="1">
      <alignment horizontal="center" shrinkToFit="1"/>
      <protection/>
    </xf>
    <xf numFmtId="0" fontId="21" fillId="0" borderId="0" xfId="0" applyNumberFormat="1" applyFont="1" applyFill="1" applyBorder="1" applyAlignment="1" applyProtection="1">
      <alignment shrinkToFit="1"/>
      <protection/>
    </xf>
    <xf numFmtId="0" fontId="17" fillId="0" borderId="11" xfId="0" applyNumberFormat="1" applyFont="1" applyFill="1" applyBorder="1" applyAlignment="1" applyProtection="1">
      <alignment horizontal="center" shrinkToFit="1"/>
      <protection/>
    </xf>
    <xf numFmtId="0" fontId="17" fillId="0" borderId="12" xfId="0" applyNumberFormat="1" applyFont="1" applyFill="1" applyBorder="1" applyAlignment="1" applyProtection="1">
      <alignment horizontal="center" shrinkToFit="1"/>
      <protection/>
    </xf>
    <xf numFmtId="177" fontId="15" fillId="0" borderId="0" xfId="0" applyNumberFormat="1" applyFont="1" applyFill="1" applyBorder="1" applyAlignment="1" applyProtection="1">
      <alignment horizontal="center" shrinkToFi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13</xdr:row>
      <xdr:rowOff>123825</xdr:rowOff>
    </xdr:from>
    <xdr:ext cx="76200" cy="200025"/>
    <xdr:sp>
      <xdr:nvSpPr>
        <xdr:cNvPr id="1" name="Text Box 2"/>
        <xdr:cNvSpPr txBox="1">
          <a:spLocks noChangeArrowheads="1"/>
        </xdr:cNvSpPr>
      </xdr:nvSpPr>
      <xdr:spPr>
        <a:xfrm>
          <a:off x="314325" y="328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workbookViewId="0" topLeftCell="A8">
      <selection activeCell="C27" sqref="C27"/>
    </sheetView>
  </sheetViews>
  <sheetFormatPr defaultColWidth="10.00390625" defaultRowHeight="12.75"/>
  <cols>
    <col min="1" max="1" width="10.28125" style="20" customWidth="1"/>
    <col min="2" max="2" width="8.140625" style="20" customWidth="1"/>
    <col min="3" max="3" width="17.00390625" style="20" customWidth="1"/>
    <col min="4" max="4" width="8.57421875" style="10" customWidth="1"/>
    <col min="5" max="5" width="3.421875" style="13" customWidth="1"/>
    <col min="6" max="6" width="8.57421875" style="14" customWidth="1"/>
    <col min="7" max="7" width="7.57421875" style="12" customWidth="1"/>
    <col min="8" max="8" width="4.140625" style="13" customWidth="1"/>
    <col min="9" max="9" width="8.7109375" style="14" customWidth="1"/>
    <col min="10" max="10" width="7.57421875" style="12" customWidth="1"/>
    <col min="11" max="11" width="3.8515625" style="13" customWidth="1"/>
    <col min="12" max="12" width="8.00390625" style="14" bestFit="1" customWidth="1"/>
    <col min="13" max="13" width="7.57421875" style="12" customWidth="1"/>
    <col min="14" max="14" width="3.8515625" style="13" customWidth="1"/>
    <col min="15" max="15" width="8.00390625" style="25" bestFit="1" customWidth="1"/>
    <col min="16" max="16" width="10.57421875" style="24" customWidth="1"/>
    <col min="17" max="17" width="3.57421875" style="30" customWidth="1"/>
    <col min="18" max="16384" width="10.00390625" style="1" customWidth="1"/>
  </cols>
  <sheetData>
    <row r="1" spans="1:17" s="6" customFormat="1" ht="15.75" customHeight="1">
      <c r="A1" s="33" t="s">
        <v>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3" customFormat="1" ht="18.75" customHeight="1">
      <c r="A2" s="9"/>
      <c r="B2" s="9"/>
      <c r="C2" s="9"/>
      <c r="D2" s="10"/>
      <c r="E2" s="11"/>
      <c r="F2" s="11"/>
      <c r="G2" s="11"/>
      <c r="H2" s="11"/>
      <c r="I2" s="11"/>
      <c r="J2" s="12"/>
      <c r="K2" s="13"/>
      <c r="L2" s="14"/>
      <c r="M2" s="12"/>
      <c r="N2" s="13"/>
      <c r="O2" s="25"/>
      <c r="P2" s="21"/>
      <c r="Q2" s="27"/>
    </row>
    <row r="3" spans="1:17" s="2" customFormat="1" ht="19.5" customHeight="1">
      <c r="A3" s="15" t="s">
        <v>0</v>
      </c>
      <c r="B3" s="15"/>
      <c r="C3" s="15" t="s">
        <v>7</v>
      </c>
      <c r="D3" s="7" t="s">
        <v>52</v>
      </c>
      <c r="E3" s="16" t="s">
        <v>2</v>
      </c>
      <c r="F3" s="17" t="s">
        <v>3</v>
      </c>
      <c r="G3" s="5" t="s">
        <v>1</v>
      </c>
      <c r="H3" s="16" t="s">
        <v>2</v>
      </c>
      <c r="I3" s="17" t="s">
        <v>4</v>
      </c>
      <c r="J3" s="5" t="s">
        <v>53</v>
      </c>
      <c r="K3" s="16" t="s">
        <v>2</v>
      </c>
      <c r="L3" s="17" t="s">
        <v>5</v>
      </c>
      <c r="M3" s="5" t="s">
        <v>6</v>
      </c>
      <c r="N3" s="16" t="s">
        <v>2</v>
      </c>
      <c r="O3" s="26" t="s">
        <v>51</v>
      </c>
      <c r="P3" s="22" t="s">
        <v>50</v>
      </c>
      <c r="Q3" s="28" t="s">
        <v>2</v>
      </c>
    </row>
    <row r="4" spans="1:17" s="2" customFormat="1" ht="19.5" customHeight="1">
      <c r="A4" s="15"/>
      <c r="B4" s="15"/>
      <c r="C4" s="15"/>
      <c r="D4" s="7"/>
      <c r="E4" s="16"/>
      <c r="F4" s="17"/>
      <c r="G4" s="5"/>
      <c r="H4" s="16"/>
      <c r="I4" s="17"/>
      <c r="J4" s="5"/>
      <c r="K4" s="16"/>
      <c r="L4" s="17"/>
      <c r="M4" s="5"/>
      <c r="N4" s="16"/>
      <c r="O4" s="26"/>
      <c r="P4" s="31" t="s">
        <v>57</v>
      </c>
      <c r="Q4" s="32"/>
    </row>
    <row r="5" spans="1:17" ht="19.5" customHeight="1">
      <c r="A5" s="8" t="s">
        <v>16</v>
      </c>
      <c r="B5" s="8" t="s">
        <v>17</v>
      </c>
      <c r="C5" s="8" t="s">
        <v>8</v>
      </c>
      <c r="D5" s="7">
        <v>244.455</v>
      </c>
      <c r="E5" s="16">
        <v>5</v>
      </c>
      <c r="F5" s="19">
        <f aca="true" t="shared" si="0" ref="F5:F23">D5/100-E5</f>
        <v>-2.55545</v>
      </c>
      <c r="G5" s="18">
        <v>247.38</v>
      </c>
      <c r="H5" s="16">
        <v>2</v>
      </c>
      <c r="I5" s="19">
        <f aca="true" t="shared" si="1" ref="I5:I23">G5/100-H5</f>
        <v>0.4737999999999998</v>
      </c>
      <c r="J5" s="18">
        <v>261.86</v>
      </c>
      <c r="K5" s="16">
        <v>1</v>
      </c>
      <c r="L5" s="17">
        <f aca="true" t="shared" si="2" ref="L5:L23">J5/100-K5</f>
        <v>1.6186000000000003</v>
      </c>
      <c r="M5" s="18">
        <v>248.72</v>
      </c>
      <c r="N5" s="16">
        <v>3</v>
      </c>
      <c r="O5" s="26">
        <f aca="true" t="shared" si="3" ref="O5:O23">M5/100-N5</f>
        <v>-0.5127999999999999</v>
      </c>
      <c r="P5" s="23">
        <f>F5+I5+L5+O5-MIN(F5,I5,L5,O5)</f>
        <v>1.5796000000000001</v>
      </c>
      <c r="Q5" s="29">
        <v>1</v>
      </c>
    </row>
    <row r="6" spans="1:17" ht="19.5" customHeight="1">
      <c r="A6" s="8" t="s">
        <v>11</v>
      </c>
      <c r="B6" s="8" t="s">
        <v>13</v>
      </c>
      <c r="C6" s="8" t="s">
        <v>8</v>
      </c>
      <c r="D6" s="7">
        <v>253.97</v>
      </c>
      <c r="E6" s="16">
        <v>1</v>
      </c>
      <c r="F6" s="19">
        <f t="shared" si="0"/>
        <v>1.5396999999999998</v>
      </c>
      <c r="G6" s="18">
        <v>234.355</v>
      </c>
      <c r="H6" s="16">
        <v>8</v>
      </c>
      <c r="I6" s="19">
        <f t="shared" si="1"/>
        <v>-5.6564499999999995</v>
      </c>
      <c r="J6" s="18">
        <v>240.88</v>
      </c>
      <c r="K6" s="16">
        <v>3</v>
      </c>
      <c r="L6" s="17">
        <f t="shared" si="2"/>
        <v>-0.5912000000000002</v>
      </c>
      <c r="M6" s="18">
        <v>253.99</v>
      </c>
      <c r="N6" s="16">
        <v>2</v>
      </c>
      <c r="O6" s="26">
        <f t="shared" si="3"/>
        <v>0.5399000000000003</v>
      </c>
      <c r="P6" s="23">
        <f aca="true" t="shared" si="4" ref="P6:P23">F6+I6+L6+O6-MIN(F6,I6,L6,O6)</f>
        <v>1.4883999999999995</v>
      </c>
      <c r="Q6" s="29">
        <v>2</v>
      </c>
    </row>
    <row r="7" spans="1:29" s="4" customFormat="1" ht="19.5" customHeight="1">
      <c r="A7" s="8" t="s">
        <v>24</v>
      </c>
      <c r="B7" s="8" t="s">
        <v>25</v>
      </c>
      <c r="C7" s="8" t="s">
        <v>8</v>
      </c>
      <c r="D7" s="7">
        <v>248.305</v>
      </c>
      <c r="E7" s="16">
        <v>2</v>
      </c>
      <c r="F7" s="19">
        <f t="shared" si="0"/>
        <v>0.48305</v>
      </c>
      <c r="G7" s="18">
        <v>248.845</v>
      </c>
      <c r="H7" s="16">
        <v>1</v>
      </c>
      <c r="I7" s="19">
        <f t="shared" si="1"/>
        <v>1.4884499999999998</v>
      </c>
      <c r="J7" s="18">
        <v>235.015</v>
      </c>
      <c r="K7" s="16">
        <v>4</v>
      </c>
      <c r="L7" s="17">
        <f t="shared" si="2"/>
        <v>-1.6498500000000003</v>
      </c>
      <c r="M7" s="18">
        <v>241.26</v>
      </c>
      <c r="N7" s="16">
        <v>6</v>
      </c>
      <c r="O7" s="26">
        <f t="shared" si="3"/>
        <v>-3.5874</v>
      </c>
      <c r="P7" s="23">
        <f t="shared" si="4"/>
        <v>0.32164999999999955</v>
      </c>
      <c r="Q7" s="29">
        <v>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4" customFormat="1" ht="19.5" customHeight="1">
      <c r="A8" s="8" t="s">
        <v>14</v>
      </c>
      <c r="B8" s="8" t="s">
        <v>15</v>
      </c>
      <c r="C8" s="8" t="s">
        <v>8</v>
      </c>
      <c r="D8" s="7">
        <v>245.92</v>
      </c>
      <c r="E8" s="16">
        <v>4</v>
      </c>
      <c r="F8" s="19">
        <f t="shared" si="0"/>
        <v>-1.5408</v>
      </c>
      <c r="G8" s="18">
        <v>236.175</v>
      </c>
      <c r="H8" s="16">
        <v>5</v>
      </c>
      <c r="I8" s="19">
        <f t="shared" si="1"/>
        <v>-2.6382499999999998</v>
      </c>
      <c r="J8" s="18">
        <v>261.46</v>
      </c>
      <c r="K8" s="16">
        <v>2</v>
      </c>
      <c r="L8" s="17">
        <f t="shared" si="2"/>
        <v>0.6145999999999998</v>
      </c>
      <c r="M8" s="18">
        <v>247.23</v>
      </c>
      <c r="N8" s="16">
        <v>4</v>
      </c>
      <c r="O8" s="26">
        <f t="shared" si="3"/>
        <v>-1.5277000000000003</v>
      </c>
      <c r="P8" s="23">
        <f t="shared" si="4"/>
        <v>-2.4539000000000004</v>
      </c>
      <c r="Q8" s="29">
        <v>4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17" ht="19.5" customHeight="1">
      <c r="A9" s="8" t="s">
        <v>26</v>
      </c>
      <c r="B9" s="8" t="s">
        <v>27</v>
      </c>
      <c r="C9" s="8" t="s">
        <v>28</v>
      </c>
      <c r="D9" s="7">
        <v>248.28</v>
      </c>
      <c r="E9" s="16">
        <v>3</v>
      </c>
      <c r="F9" s="19">
        <f t="shared" si="0"/>
        <v>-0.5171999999999999</v>
      </c>
      <c r="G9" s="18">
        <v>237.36</v>
      </c>
      <c r="H9" s="16">
        <v>4</v>
      </c>
      <c r="I9" s="19">
        <f t="shared" si="1"/>
        <v>-1.6263999999999998</v>
      </c>
      <c r="J9" s="18">
        <v>233.115</v>
      </c>
      <c r="K9" s="16">
        <v>5</v>
      </c>
      <c r="L9" s="17">
        <f t="shared" si="2"/>
        <v>-2.66885</v>
      </c>
      <c r="M9" s="18">
        <v>233.045</v>
      </c>
      <c r="N9" s="16">
        <v>7</v>
      </c>
      <c r="O9" s="26">
        <f t="shared" si="3"/>
        <v>-4.66955</v>
      </c>
      <c r="P9" s="23">
        <f t="shared" si="4"/>
        <v>-4.812449999999999</v>
      </c>
      <c r="Q9" s="29">
        <v>5</v>
      </c>
    </row>
    <row r="10" spans="1:17" ht="19.5" customHeight="1">
      <c r="A10" s="8" t="s">
        <v>29</v>
      </c>
      <c r="B10" s="8" t="s">
        <v>30</v>
      </c>
      <c r="C10" s="8" t="s">
        <v>12</v>
      </c>
      <c r="D10" s="7">
        <v>244.235</v>
      </c>
      <c r="E10" s="16">
        <v>6</v>
      </c>
      <c r="F10" s="19">
        <f t="shared" si="0"/>
        <v>-3.5576499999999998</v>
      </c>
      <c r="G10" s="18">
        <v>233.595</v>
      </c>
      <c r="H10" s="16">
        <v>9</v>
      </c>
      <c r="I10" s="19">
        <f t="shared" si="1"/>
        <v>-6.66405</v>
      </c>
      <c r="J10" s="18">
        <v>230.075</v>
      </c>
      <c r="K10" s="16">
        <v>7</v>
      </c>
      <c r="L10" s="17">
        <f t="shared" si="2"/>
        <v>-4.69925</v>
      </c>
      <c r="M10" s="18">
        <v>255.675</v>
      </c>
      <c r="N10" s="16">
        <v>1</v>
      </c>
      <c r="O10" s="26">
        <f t="shared" si="3"/>
        <v>1.55675</v>
      </c>
      <c r="P10" s="23">
        <f t="shared" si="4"/>
        <v>-6.700149999999997</v>
      </c>
      <c r="Q10" s="29">
        <v>6</v>
      </c>
    </row>
    <row r="11" spans="1:17" ht="19.5" customHeight="1">
      <c r="A11" s="8" t="s">
        <v>18</v>
      </c>
      <c r="B11" s="8" t="s">
        <v>19</v>
      </c>
      <c r="C11" s="8" t="s">
        <v>12</v>
      </c>
      <c r="D11" s="7">
        <v>241.435</v>
      </c>
      <c r="E11" s="16">
        <v>7</v>
      </c>
      <c r="F11" s="19">
        <f t="shared" si="0"/>
        <v>-4.585649999999999</v>
      </c>
      <c r="G11" s="18">
        <v>245.705</v>
      </c>
      <c r="H11" s="16">
        <v>3</v>
      </c>
      <c r="I11" s="19">
        <f t="shared" si="1"/>
        <v>-0.5429499999999998</v>
      </c>
      <c r="J11" s="18">
        <v>229.52</v>
      </c>
      <c r="K11" s="16">
        <v>8</v>
      </c>
      <c r="L11" s="17">
        <f t="shared" si="2"/>
        <v>-5.7048000000000005</v>
      </c>
      <c r="M11" s="18">
        <v>245.505</v>
      </c>
      <c r="N11" s="16">
        <v>5</v>
      </c>
      <c r="O11" s="26">
        <f t="shared" si="3"/>
        <v>-2.54495</v>
      </c>
      <c r="P11" s="23">
        <f t="shared" si="4"/>
        <v>-7.673549999999999</v>
      </c>
      <c r="Q11" s="29">
        <v>7</v>
      </c>
    </row>
    <row r="12" spans="1:27" ht="19.5" customHeight="1">
      <c r="A12" s="8" t="s">
        <v>20</v>
      </c>
      <c r="B12" s="8" t="s">
        <v>21</v>
      </c>
      <c r="C12" s="8" t="s">
        <v>22</v>
      </c>
      <c r="D12" s="7">
        <v>239.55</v>
      </c>
      <c r="E12" s="16">
        <v>8</v>
      </c>
      <c r="F12" s="19">
        <f t="shared" si="0"/>
        <v>-5.6045</v>
      </c>
      <c r="G12" s="18">
        <v>235.365</v>
      </c>
      <c r="H12" s="16">
        <v>7</v>
      </c>
      <c r="I12" s="19">
        <f t="shared" si="1"/>
        <v>-4.64635</v>
      </c>
      <c r="J12" s="18">
        <v>232.785</v>
      </c>
      <c r="K12" s="16">
        <v>6</v>
      </c>
      <c r="L12" s="17">
        <f t="shared" si="2"/>
        <v>-3.6721500000000002</v>
      </c>
      <c r="M12" s="18">
        <v>222.445</v>
      </c>
      <c r="N12" s="16">
        <v>9</v>
      </c>
      <c r="O12" s="26">
        <f t="shared" si="3"/>
        <v>-6.77555</v>
      </c>
      <c r="P12" s="23">
        <f t="shared" si="4"/>
        <v>-13.923000000000002</v>
      </c>
      <c r="Q12" s="29">
        <v>8</v>
      </c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17" ht="19.5" customHeight="1">
      <c r="A13" s="8" t="s">
        <v>36</v>
      </c>
      <c r="B13" s="8" t="s">
        <v>37</v>
      </c>
      <c r="C13" s="8" t="s">
        <v>38</v>
      </c>
      <c r="D13" s="7">
        <v>229.35</v>
      </c>
      <c r="E13" s="16">
        <v>10</v>
      </c>
      <c r="F13" s="19">
        <f t="shared" si="0"/>
        <v>-7.7065</v>
      </c>
      <c r="G13" s="18">
        <v>235.525</v>
      </c>
      <c r="H13" s="16">
        <v>6</v>
      </c>
      <c r="I13" s="19">
        <f t="shared" si="1"/>
        <v>-3.64475</v>
      </c>
      <c r="J13" s="18">
        <v>223.36</v>
      </c>
      <c r="K13" s="16">
        <v>9</v>
      </c>
      <c r="L13" s="17">
        <f t="shared" si="2"/>
        <v>-6.7664</v>
      </c>
      <c r="M13" s="18">
        <v>85</v>
      </c>
      <c r="N13" s="16">
        <v>16</v>
      </c>
      <c r="O13" s="26">
        <f t="shared" si="3"/>
        <v>-15.15</v>
      </c>
      <c r="P13" s="23">
        <f t="shared" si="4"/>
        <v>-18.117650000000005</v>
      </c>
      <c r="Q13" s="29">
        <v>9</v>
      </c>
    </row>
    <row r="14" spans="1:27" ht="19.5" customHeight="1">
      <c r="A14" s="8" t="s">
        <v>31</v>
      </c>
      <c r="B14" s="8" t="s">
        <v>32</v>
      </c>
      <c r="C14" s="8" t="s">
        <v>38</v>
      </c>
      <c r="D14" s="7">
        <v>232.36</v>
      </c>
      <c r="E14" s="16">
        <v>9</v>
      </c>
      <c r="F14" s="19">
        <f t="shared" si="0"/>
        <v>-6.676399999999999</v>
      </c>
      <c r="G14" s="18">
        <v>232.245</v>
      </c>
      <c r="H14" s="16">
        <v>10</v>
      </c>
      <c r="I14" s="19">
        <f t="shared" si="1"/>
        <v>-7.67755</v>
      </c>
      <c r="J14" s="18">
        <v>203.835</v>
      </c>
      <c r="K14" s="16">
        <v>10</v>
      </c>
      <c r="L14" s="17">
        <f t="shared" si="2"/>
        <v>-7.961650000000001</v>
      </c>
      <c r="M14" s="18">
        <v>223.29</v>
      </c>
      <c r="N14" s="16">
        <v>8</v>
      </c>
      <c r="O14" s="26">
        <f t="shared" si="3"/>
        <v>-5.7671</v>
      </c>
      <c r="P14" s="23">
        <f t="shared" si="4"/>
        <v>-20.121049999999997</v>
      </c>
      <c r="Q14" s="29">
        <v>10</v>
      </c>
      <c r="R14" s="4"/>
      <c r="S14" s="4"/>
      <c r="T14" s="4"/>
      <c r="U14" s="4"/>
      <c r="V14" s="4"/>
      <c r="Z14" s="4"/>
      <c r="AA14" s="4"/>
    </row>
    <row r="15" spans="1:17" ht="19.5" customHeight="1">
      <c r="A15" s="8" t="s">
        <v>33</v>
      </c>
      <c r="B15" s="8" t="s">
        <v>34</v>
      </c>
      <c r="C15" s="8" t="s">
        <v>35</v>
      </c>
      <c r="D15" s="7">
        <v>210.61</v>
      </c>
      <c r="E15" s="16">
        <v>13</v>
      </c>
      <c r="F15" s="19">
        <f t="shared" si="0"/>
        <v>-10.8939</v>
      </c>
      <c r="G15" s="18">
        <v>216.675</v>
      </c>
      <c r="H15" s="16">
        <v>11</v>
      </c>
      <c r="I15" s="19">
        <f t="shared" si="1"/>
        <v>-8.83325</v>
      </c>
      <c r="J15" s="18"/>
      <c r="K15" s="16">
        <v>30</v>
      </c>
      <c r="L15" s="17">
        <f t="shared" si="2"/>
        <v>-30</v>
      </c>
      <c r="M15" s="18">
        <v>190.985</v>
      </c>
      <c r="N15" s="16">
        <v>11</v>
      </c>
      <c r="O15" s="26">
        <f t="shared" si="3"/>
        <v>-9.09015</v>
      </c>
      <c r="P15" s="23">
        <f t="shared" si="4"/>
        <v>-28.817300000000003</v>
      </c>
      <c r="Q15" s="29">
        <v>11</v>
      </c>
    </row>
    <row r="16" spans="1:25" ht="19.5" customHeight="1">
      <c r="A16" s="8" t="s">
        <v>39</v>
      </c>
      <c r="B16" s="8" t="s">
        <v>40</v>
      </c>
      <c r="C16" s="8" t="s">
        <v>8</v>
      </c>
      <c r="D16" s="7">
        <v>205.19</v>
      </c>
      <c r="E16" s="16">
        <v>15</v>
      </c>
      <c r="F16" s="19">
        <f t="shared" si="0"/>
        <v>-12.9481</v>
      </c>
      <c r="G16" s="18">
        <v>200.68</v>
      </c>
      <c r="H16" s="16">
        <v>14</v>
      </c>
      <c r="I16" s="19">
        <f t="shared" si="1"/>
        <v>-11.9932</v>
      </c>
      <c r="J16" s="18"/>
      <c r="K16" s="16">
        <v>30</v>
      </c>
      <c r="L16" s="17">
        <f t="shared" si="2"/>
        <v>-30</v>
      </c>
      <c r="M16" s="18">
        <v>216.15</v>
      </c>
      <c r="N16" s="16">
        <v>10</v>
      </c>
      <c r="O16" s="26">
        <f t="shared" si="3"/>
        <v>-7.8385</v>
      </c>
      <c r="P16" s="23">
        <f t="shared" si="4"/>
        <v>-32.779799999999994</v>
      </c>
      <c r="Q16" s="29">
        <v>12</v>
      </c>
      <c r="R16" s="4"/>
      <c r="S16" s="4"/>
      <c r="T16" s="4"/>
      <c r="U16" s="4"/>
      <c r="V16" s="4"/>
      <c r="W16" s="4"/>
      <c r="X16" s="4"/>
      <c r="Y16" s="4"/>
    </row>
    <row r="17" spans="1:29" ht="19.5" customHeight="1">
      <c r="A17" s="8" t="s">
        <v>23</v>
      </c>
      <c r="B17" s="8" t="s">
        <v>21</v>
      </c>
      <c r="C17" s="8" t="s">
        <v>9</v>
      </c>
      <c r="D17" s="7">
        <v>176.275</v>
      </c>
      <c r="E17" s="16">
        <v>17</v>
      </c>
      <c r="F17" s="19">
        <f t="shared" si="0"/>
        <v>-15.23725</v>
      </c>
      <c r="G17" s="18">
        <v>213.8</v>
      </c>
      <c r="H17" s="16">
        <v>12</v>
      </c>
      <c r="I17" s="19">
        <f t="shared" si="1"/>
        <v>-9.862</v>
      </c>
      <c r="J17" s="18">
        <v>182.67</v>
      </c>
      <c r="K17" s="16">
        <v>13</v>
      </c>
      <c r="L17" s="17">
        <f t="shared" si="2"/>
        <v>-11.173300000000001</v>
      </c>
      <c r="M17" s="18">
        <v>172.18</v>
      </c>
      <c r="N17" s="16">
        <v>14</v>
      </c>
      <c r="O17" s="26">
        <f t="shared" si="3"/>
        <v>-12.2782</v>
      </c>
      <c r="P17" s="23">
        <f t="shared" si="4"/>
        <v>-33.31349999999999</v>
      </c>
      <c r="Q17" s="29">
        <v>13</v>
      </c>
      <c r="AB17" s="4"/>
      <c r="AC17" s="4"/>
    </row>
    <row r="18" spans="1:17" ht="19.5" customHeight="1">
      <c r="A18" s="8" t="s">
        <v>45</v>
      </c>
      <c r="B18" s="8" t="s">
        <v>46</v>
      </c>
      <c r="C18" s="8" t="s">
        <v>35</v>
      </c>
      <c r="D18" s="7">
        <v>214.855</v>
      </c>
      <c r="E18" s="16">
        <v>11</v>
      </c>
      <c r="F18" s="19">
        <f t="shared" si="0"/>
        <v>-8.85145</v>
      </c>
      <c r="G18" s="18">
        <v>85</v>
      </c>
      <c r="H18" s="16">
        <v>17</v>
      </c>
      <c r="I18" s="19">
        <f t="shared" si="1"/>
        <v>-16.15</v>
      </c>
      <c r="J18" s="18"/>
      <c r="K18" s="16">
        <v>30</v>
      </c>
      <c r="L18" s="17">
        <f t="shared" si="2"/>
        <v>-30</v>
      </c>
      <c r="M18" s="18">
        <v>189.025</v>
      </c>
      <c r="N18" s="16">
        <v>12</v>
      </c>
      <c r="O18" s="26">
        <f t="shared" si="3"/>
        <v>-10.10975</v>
      </c>
      <c r="P18" s="23">
        <f t="shared" si="4"/>
        <v>-35.1112</v>
      </c>
      <c r="Q18" s="29">
        <v>14</v>
      </c>
    </row>
    <row r="19" spans="1:29" ht="19.5" customHeight="1">
      <c r="A19" s="8" t="s">
        <v>41</v>
      </c>
      <c r="B19" s="8" t="s">
        <v>49</v>
      </c>
      <c r="C19" s="8" t="s">
        <v>42</v>
      </c>
      <c r="D19" s="7">
        <v>197.57</v>
      </c>
      <c r="E19" s="16">
        <v>16</v>
      </c>
      <c r="F19" s="19">
        <f t="shared" si="0"/>
        <v>-14.0243</v>
      </c>
      <c r="G19" s="18">
        <v>213.16</v>
      </c>
      <c r="H19" s="16">
        <v>13</v>
      </c>
      <c r="I19" s="19">
        <f t="shared" si="1"/>
        <v>-10.8684</v>
      </c>
      <c r="J19" s="18">
        <v>65</v>
      </c>
      <c r="K19" s="16">
        <v>15</v>
      </c>
      <c r="L19" s="17">
        <f t="shared" si="2"/>
        <v>-14.35</v>
      </c>
      <c r="M19" s="18">
        <v>183.365</v>
      </c>
      <c r="N19" s="16">
        <v>13</v>
      </c>
      <c r="O19" s="26">
        <f t="shared" si="3"/>
        <v>-11.16635</v>
      </c>
      <c r="P19" s="23">
        <f t="shared" si="4"/>
        <v>-36.05905</v>
      </c>
      <c r="Q19" s="29">
        <v>15</v>
      </c>
      <c r="AB19" s="4"/>
      <c r="AC19" s="4"/>
    </row>
    <row r="20" spans="1:17" ht="19.5" customHeight="1">
      <c r="A20" s="8" t="s">
        <v>43</v>
      </c>
      <c r="B20" s="8" t="s">
        <v>44</v>
      </c>
      <c r="C20" s="8" t="s">
        <v>9</v>
      </c>
      <c r="D20" s="7">
        <v>207.23</v>
      </c>
      <c r="E20" s="16">
        <v>14</v>
      </c>
      <c r="F20" s="19">
        <f t="shared" si="0"/>
        <v>-11.9277</v>
      </c>
      <c r="G20" s="18">
        <v>188.82</v>
      </c>
      <c r="H20" s="16">
        <v>15</v>
      </c>
      <c r="I20" s="19">
        <f t="shared" si="1"/>
        <v>-13.1118</v>
      </c>
      <c r="J20" s="18">
        <v>174.2</v>
      </c>
      <c r="K20" s="16">
        <v>14</v>
      </c>
      <c r="L20" s="17">
        <f t="shared" si="2"/>
        <v>-12.258</v>
      </c>
      <c r="M20" s="18"/>
      <c r="N20" s="16">
        <v>30</v>
      </c>
      <c r="O20" s="26">
        <f t="shared" si="3"/>
        <v>-30</v>
      </c>
      <c r="P20" s="23">
        <f t="shared" si="4"/>
        <v>-37.2975</v>
      </c>
      <c r="Q20" s="29">
        <v>16</v>
      </c>
    </row>
    <row r="21" spans="1:17" ht="19.5" customHeight="1">
      <c r="A21" s="8" t="s">
        <v>54</v>
      </c>
      <c r="B21" s="8" t="s">
        <v>55</v>
      </c>
      <c r="C21" s="8" t="s">
        <v>8</v>
      </c>
      <c r="D21" s="7">
        <v>213.485</v>
      </c>
      <c r="E21" s="16">
        <v>12</v>
      </c>
      <c r="F21" s="19">
        <f t="shared" si="0"/>
        <v>-9.86515</v>
      </c>
      <c r="G21" s="18"/>
      <c r="H21" s="16">
        <v>30</v>
      </c>
      <c r="I21" s="19">
        <f t="shared" si="1"/>
        <v>-30</v>
      </c>
      <c r="J21" s="18">
        <v>194.255</v>
      </c>
      <c r="K21" s="16">
        <v>11</v>
      </c>
      <c r="L21" s="17">
        <f t="shared" si="2"/>
        <v>-9.05745</v>
      </c>
      <c r="M21" s="18"/>
      <c r="N21" s="16">
        <v>30</v>
      </c>
      <c r="O21" s="26">
        <f t="shared" si="3"/>
        <v>-30</v>
      </c>
      <c r="P21" s="23">
        <f t="shared" si="4"/>
        <v>-48.9226</v>
      </c>
      <c r="Q21" s="29">
        <v>17</v>
      </c>
    </row>
    <row r="22" spans="1:17" ht="19.5" customHeight="1">
      <c r="A22" s="8" t="s">
        <v>58</v>
      </c>
      <c r="B22" s="8" t="s">
        <v>59</v>
      </c>
      <c r="C22" s="8" t="s">
        <v>60</v>
      </c>
      <c r="D22" s="7"/>
      <c r="E22" s="16">
        <v>30</v>
      </c>
      <c r="F22" s="19">
        <f t="shared" si="0"/>
        <v>-30</v>
      </c>
      <c r="G22" s="18"/>
      <c r="H22" s="16">
        <v>30</v>
      </c>
      <c r="I22" s="19">
        <f t="shared" si="1"/>
        <v>-30</v>
      </c>
      <c r="J22" s="18">
        <v>189.925</v>
      </c>
      <c r="K22" s="16">
        <v>12</v>
      </c>
      <c r="L22" s="17">
        <f t="shared" si="2"/>
        <v>-10.10075</v>
      </c>
      <c r="M22" s="18">
        <v>149.935</v>
      </c>
      <c r="N22" s="16">
        <v>15</v>
      </c>
      <c r="O22" s="26">
        <f t="shared" si="3"/>
        <v>-13.50065</v>
      </c>
      <c r="P22" s="23">
        <f t="shared" si="4"/>
        <v>-53.60140000000001</v>
      </c>
      <c r="Q22" s="29">
        <v>18</v>
      </c>
    </row>
    <row r="23" spans="1:17" ht="19.5" customHeight="1">
      <c r="A23" s="8" t="s">
        <v>47</v>
      </c>
      <c r="B23" s="8" t="s">
        <v>48</v>
      </c>
      <c r="C23" s="8" t="s">
        <v>10</v>
      </c>
      <c r="D23" s="7">
        <v>162.2</v>
      </c>
      <c r="E23" s="16">
        <v>18</v>
      </c>
      <c r="F23" s="19">
        <f t="shared" si="0"/>
        <v>-16.378</v>
      </c>
      <c r="G23" s="18">
        <v>169.015</v>
      </c>
      <c r="H23" s="16">
        <v>16</v>
      </c>
      <c r="I23" s="19">
        <f t="shared" si="1"/>
        <v>-14.30985</v>
      </c>
      <c r="J23" s="18"/>
      <c r="K23" s="16">
        <v>30</v>
      </c>
      <c r="L23" s="17">
        <f t="shared" si="2"/>
        <v>-30</v>
      </c>
      <c r="M23" s="18"/>
      <c r="N23" s="16">
        <v>30</v>
      </c>
      <c r="O23" s="26">
        <f t="shared" si="3"/>
        <v>-30</v>
      </c>
      <c r="P23" s="23">
        <f t="shared" si="4"/>
        <v>-60.68785</v>
      </c>
      <c r="Q23" s="29">
        <v>19</v>
      </c>
    </row>
    <row r="24" spans="1:17" ht="19.5" customHeight="1">
      <c r="A24" s="8"/>
      <c r="B24" s="8"/>
      <c r="C24" s="8"/>
      <c r="D24" s="7"/>
      <c r="E24" s="16"/>
      <c r="F24" s="19"/>
      <c r="G24" s="18"/>
      <c r="H24" s="16"/>
      <c r="I24" s="19"/>
      <c r="J24" s="18"/>
      <c r="K24" s="16"/>
      <c r="L24" s="17"/>
      <c r="M24" s="18"/>
      <c r="N24" s="16"/>
      <c r="O24" s="26"/>
      <c r="P24" s="23"/>
      <c r="Q24" s="29"/>
    </row>
    <row r="25" spans="1:17" ht="19.5" customHeight="1">
      <c r="A25" s="8"/>
      <c r="B25" s="8"/>
      <c r="C25" s="8"/>
      <c r="D25" s="7"/>
      <c r="E25" s="16"/>
      <c r="F25" s="19"/>
      <c r="G25" s="18"/>
      <c r="H25" s="16"/>
      <c r="I25" s="19"/>
      <c r="J25" s="18"/>
      <c r="K25" s="16"/>
      <c r="L25" s="17"/>
      <c r="M25" s="18"/>
      <c r="N25" s="16"/>
      <c r="O25" s="26"/>
      <c r="P25" s="23"/>
      <c r="Q25" s="29"/>
    </row>
  </sheetData>
  <sheetProtection/>
  <mergeCells count="2">
    <mergeCell ref="A1:Q1"/>
    <mergeCell ref="P4:Q4"/>
  </mergeCells>
  <printOptions/>
  <pageMargins left="0.11811023622047245" right="0.11811023622047245" top="0.7480314960629921" bottom="0.7480314960629921" header="0.31496062992125984" footer="0.31496062992125984"/>
  <pageSetup fitToHeight="0" fitToWidth="0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Merlin</cp:lastModifiedBy>
  <cp:lastPrinted>2009-06-14T11:18:05Z</cp:lastPrinted>
  <dcterms:created xsi:type="dcterms:W3CDTF">2001-05-06T11:53:34Z</dcterms:created>
  <dcterms:modified xsi:type="dcterms:W3CDTF">2009-06-28T17:32:39Z</dcterms:modified>
  <cp:category/>
  <cp:version/>
  <cp:contentType/>
  <cp:contentStatus/>
</cp:coreProperties>
</file>