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2"/>
  </bookViews>
  <sheets>
    <sheet name="Multi" sheetId="1" r:id="rId1"/>
    <sheet name="Einzelwertung" sheetId="2" r:id="rId2"/>
    <sheet name="Mannschaft" sheetId="3" r:id="rId3"/>
  </sheets>
  <definedNames>
    <definedName name="_xlnm.Print_Titles" localSheetId="1">'Einzelwertung'!$1:$8</definedName>
    <definedName name="_xlnm.Print_Titles" localSheetId="2">'Mannschaft'!$2:$9</definedName>
  </definedNames>
  <calcPr fullCalcOnLoad="1"/>
</workbook>
</file>

<file path=xl/sharedStrings.xml><?xml version="1.0" encoding="utf-8"?>
<sst xmlns="http://schemas.openxmlformats.org/spreadsheetml/2006/main" count="588" uniqueCount="131">
  <si>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</si>
  <si>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</si>
  <si>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</si>
  <si>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</si>
  <si>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</si>
  <si>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</si>
  <si>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</si>
  <si>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</si>
  <si>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</si>
  <si>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</si>
  <si>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</si>
  <si>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</si>
  <si>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</si>
  <si>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</si>
  <si>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</si>
  <si>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</si>
  <si>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</si>
  <si>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</si>
  <si>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</si>
  <si>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</si>
  <si>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Schulz</t>
  </si>
  <si>
    <t>Steffen</t>
  </si>
  <si>
    <t>Reiß</t>
  </si>
  <si>
    <t>Lutz</t>
  </si>
  <si>
    <t>Gath</t>
  </si>
  <si>
    <t>Benjamin</t>
  </si>
  <si>
    <t>Demin</t>
  </si>
  <si>
    <t>Daniel</t>
  </si>
  <si>
    <t>AJM</t>
  </si>
  <si>
    <t>S</t>
  </si>
  <si>
    <t>Nowak</t>
  </si>
  <si>
    <t>Berlin, Sporthalle Alfred - Kowalke - Strasse</t>
  </si>
  <si>
    <t>Evgeni</t>
  </si>
  <si>
    <t>LV Berlin-Brandenburg</t>
  </si>
  <si>
    <t>Christoph</t>
  </si>
  <si>
    <t>AV Krakow am See</t>
  </si>
  <si>
    <t>Trost</t>
  </si>
  <si>
    <t>Olaf</t>
  </si>
  <si>
    <t>Baumann</t>
  </si>
  <si>
    <t>Weigel</t>
  </si>
  <si>
    <t>Thomas</t>
  </si>
  <si>
    <t>Eberhardt</t>
  </si>
  <si>
    <t>Wolfgang</t>
  </si>
  <si>
    <t>SAV 1947</t>
  </si>
  <si>
    <t>Andrea</t>
  </si>
  <si>
    <t>Waschnig</t>
  </si>
  <si>
    <t>Thorsten</t>
  </si>
  <si>
    <t>AF Hohenschönhausen</t>
  </si>
  <si>
    <t>VDSF</t>
  </si>
  <si>
    <t>DAV</t>
  </si>
  <si>
    <t>Roch</t>
  </si>
  <si>
    <t>Brückner</t>
  </si>
  <si>
    <t>David</t>
  </si>
  <si>
    <t>Ralf</t>
  </si>
  <si>
    <t>Zepke</t>
  </si>
  <si>
    <t>OG Hessenwinkel</t>
  </si>
  <si>
    <t>Petra</t>
  </si>
  <si>
    <t>Wolkenstein</t>
  </si>
  <si>
    <t>Kaersten</t>
  </si>
  <si>
    <t>Eric</t>
  </si>
  <si>
    <t>Frahm</t>
  </si>
  <si>
    <t>Hüter</t>
  </si>
  <si>
    <t>Torsten</t>
  </si>
  <si>
    <t>Schmidt</t>
  </si>
  <si>
    <t xml:space="preserve">Ergebnisliste 10. Hallenpokal "Berliner Bär" im Castingsport am 15. Februar 2009  </t>
  </si>
  <si>
    <t>Neumann</t>
  </si>
  <si>
    <t>Peter</t>
  </si>
  <si>
    <t>Behlert</t>
  </si>
  <si>
    <t>Detlef</t>
  </si>
  <si>
    <t>AF Wendenschloss</t>
  </si>
  <si>
    <t>Heine</t>
  </si>
  <si>
    <t>Jens</t>
  </si>
  <si>
    <t>Wagner</t>
  </si>
  <si>
    <t>Frank</t>
  </si>
  <si>
    <t>Jevgeni</t>
  </si>
  <si>
    <t>Rohjahn</t>
  </si>
  <si>
    <t>Dirk</t>
  </si>
  <si>
    <t>Pfeifer</t>
  </si>
  <si>
    <t>Fabian</t>
  </si>
  <si>
    <t>ASV Petri Heil Gützkow</t>
  </si>
  <si>
    <t>Behm</t>
  </si>
  <si>
    <t>AV Rothenklempenow</t>
  </si>
  <si>
    <t>Rüting</t>
  </si>
  <si>
    <t>Britta</t>
  </si>
  <si>
    <t>AV Wels</t>
  </si>
  <si>
    <t>Ehrke</t>
  </si>
  <si>
    <t>Kathleen</t>
  </si>
  <si>
    <t>AJW</t>
  </si>
  <si>
    <t>Greese</t>
  </si>
  <si>
    <t>Patrick</t>
  </si>
  <si>
    <t>CJM</t>
  </si>
  <si>
    <t>Kim-Marle</t>
  </si>
  <si>
    <t>DJW</t>
  </si>
  <si>
    <t>DJM</t>
  </si>
  <si>
    <t>Maxi</t>
  </si>
  <si>
    <t>BJM</t>
  </si>
  <si>
    <t>Abel</t>
  </si>
  <si>
    <t>Pascal</t>
  </si>
  <si>
    <t>Tristan</t>
  </si>
  <si>
    <t>Peplau</t>
  </si>
  <si>
    <t>Tino</t>
  </si>
  <si>
    <t>Gärtner</t>
  </si>
  <si>
    <t>Lars</t>
  </si>
  <si>
    <t>Brunner</t>
  </si>
  <si>
    <t>Marie</t>
  </si>
  <si>
    <t>CJW</t>
  </si>
  <si>
    <t>Schwaß</t>
  </si>
  <si>
    <t>Max</t>
  </si>
  <si>
    <t>Bargel</t>
  </si>
  <si>
    <t>Angelice</t>
  </si>
  <si>
    <t>Wilhelm</t>
  </si>
  <si>
    <t>Paul</t>
  </si>
  <si>
    <t>Pfeiffer</t>
  </si>
  <si>
    <t>Krabbe</t>
  </si>
  <si>
    <t>Frederic</t>
  </si>
  <si>
    <t>Ken-Magnus</t>
  </si>
  <si>
    <t>Jörß</t>
  </si>
  <si>
    <t>Kevin</t>
  </si>
  <si>
    <t>Weber</t>
  </si>
  <si>
    <t>Fischer</t>
  </si>
  <si>
    <t>Markus</t>
  </si>
  <si>
    <t>Matsuo</t>
  </si>
  <si>
    <t>Ryu</t>
  </si>
  <si>
    <t>Michael</t>
  </si>
  <si>
    <t>Merten</t>
  </si>
  <si>
    <t>Tim</t>
  </si>
  <si>
    <t>Wendenschloss</t>
  </si>
  <si>
    <t>Stefan</t>
  </si>
  <si>
    <t>D</t>
  </si>
  <si>
    <t>Rojahn</t>
  </si>
  <si>
    <t xml:space="preserve">Mannschaftswertung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</si>
</sst>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MS Sans Serif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MS Sans Serif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shrinkToFit="1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16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61" fillId="0" borderId="10" xfId="0" applyNumberFormat="1" applyFont="1" applyFill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63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8" fillId="0" borderId="15" xfId="0" applyNumberFormat="1" applyFont="1" applyFill="1" applyBorder="1" applyAlignment="1" applyProtection="1">
      <alignment shrinkToFit="1"/>
      <protection/>
    </xf>
    <xf numFmtId="0" fontId="8" fillId="0" borderId="16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40" fillId="0" borderId="0" xfId="0" applyNumberFormat="1" applyFont="1" applyFill="1" applyBorder="1" applyAlignment="1" applyProtection="1">
      <alignment horizontal="center" shrinkToFit="1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shrinkToFit="1"/>
      <protection/>
    </xf>
    <xf numFmtId="0" fontId="41" fillId="0" borderId="0" xfId="0" applyNumberFormat="1" applyFont="1" applyFill="1" applyBorder="1" applyAlignment="1" applyProtection="1">
      <alignment shrinkToFit="1"/>
      <protection/>
    </xf>
    <xf numFmtId="0" fontId="41" fillId="0" borderId="0" xfId="0" applyNumberFormat="1" applyFont="1" applyFill="1" applyBorder="1" applyAlignment="1" applyProtection="1">
      <alignment horizontal="center" shrinkToFit="1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3" fontId="9" fillId="0" borderId="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3" fontId="10" fillId="0" borderId="0" xfId="0" applyNumberFormat="1" applyFont="1" applyFill="1" applyBorder="1" applyAlignment="1" applyProtection="1">
      <alignment horizontal="center"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18" fillId="0" borderId="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3" fontId="41" fillId="0" borderId="0" xfId="0" applyNumberFormat="1" applyFont="1" applyFill="1" applyBorder="1" applyAlignment="1" applyProtection="1">
      <alignment shrinkToFit="1"/>
      <protection/>
    </xf>
    <xf numFmtId="0" fontId="42" fillId="0" borderId="0" xfId="0" applyNumberFormat="1" applyFont="1" applyFill="1" applyBorder="1" applyAlignment="1" applyProtection="1">
      <alignment horizontal="center" shrinkToFit="1"/>
      <protection/>
    </xf>
    <xf numFmtId="0" fontId="40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15" xfId="0" applyNumberFormat="1" applyFont="1" applyFill="1" applyBorder="1" applyAlignment="1" applyProtection="1">
      <alignment shrinkToFit="1"/>
      <protection/>
    </xf>
    <xf numFmtId="3" fontId="8" fillId="0" borderId="15" xfId="0" applyNumberFormat="1" applyFont="1" applyFill="1" applyBorder="1" applyAlignment="1" applyProtection="1">
      <alignment shrinkToFit="1"/>
      <protection/>
    </xf>
    <xf numFmtId="0" fontId="7" fillId="0" borderId="16" xfId="0" applyNumberFormat="1" applyFont="1" applyFill="1" applyBorder="1" applyAlignment="1" applyProtection="1">
      <alignment horizontal="left" shrinkToFit="1"/>
      <protection/>
    </xf>
    <xf numFmtId="0" fontId="14" fillId="0" borderId="16" xfId="0" applyNumberFormat="1" applyFont="1" applyFill="1" applyBorder="1" applyAlignment="1" applyProtection="1">
      <alignment horizontal="left" shrinkToFit="1"/>
      <protection/>
    </xf>
    <xf numFmtId="3" fontId="8" fillId="0" borderId="16" xfId="0" applyNumberFormat="1" applyFont="1" applyFill="1" applyBorder="1" applyAlignment="1" applyProtection="1">
      <alignment shrinkToFit="1"/>
      <protection/>
    </xf>
    <xf numFmtId="0" fontId="8" fillId="0" borderId="13" xfId="0" applyNumberFormat="1" applyFont="1" applyFill="1" applyBorder="1" applyAlignment="1" applyProtection="1">
      <alignment shrinkToFit="1"/>
      <protection/>
    </xf>
    <xf numFmtId="0" fontId="7" fillId="0" borderId="14" xfId="0" applyNumberFormat="1" applyFont="1" applyFill="1" applyBorder="1" applyAlignment="1" applyProtection="1">
      <alignment horizontal="left" shrinkToFit="1"/>
      <protection/>
    </xf>
    <xf numFmtId="3" fontId="1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3" fontId="17" fillId="0" borderId="10" xfId="0" applyNumberFormat="1" applyFont="1" applyFill="1" applyBorder="1" applyAlignment="1" applyProtection="1">
      <alignment horizontal="center" shrinkToFit="1"/>
      <protection/>
    </xf>
    <xf numFmtId="0" fontId="15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4" xfId="0" applyNumberFormat="1" applyFont="1" applyFill="1" applyBorder="1" applyAlignment="1" applyProtection="1">
      <alignment shrinkToFit="1"/>
      <protection/>
    </xf>
    <xf numFmtId="3" fontId="5" fillId="0" borderId="14" xfId="0" applyNumberFormat="1" applyFont="1" applyFill="1" applyBorder="1" applyAlignment="1" applyProtection="1">
      <alignment horizontal="center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8" fillId="0" borderId="14" xfId="0" applyNumberFormat="1" applyFont="1" applyFill="1" applyBorder="1" applyAlignment="1" applyProtection="1">
      <alignment horizontal="center" shrinkToFit="1"/>
      <protection/>
    </xf>
    <xf numFmtId="3" fontId="8" fillId="0" borderId="13" xfId="0" applyNumberFormat="1" applyFont="1" applyFill="1" applyBorder="1" applyAlignment="1" applyProtection="1">
      <alignment shrinkToFit="1"/>
      <protection/>
    </xf>
    <xf numFmtId="3" fontId="8" fillId="0" borderId="14" xfId="0" applyNumberFormat="1" applyFont="1" applyFill="1" applyBorder="1" applyAlignment="1" applyProtection="1">
      <alignment shrinkToFit="1"/>
      <protection/>
    </xf>
    <xf numFmtId="3" fontId="9" fillId="0" borderId="13" xfId="0" applyNumberFormat="1" applyFont="1" applyFill="1" applyBorder="1" applyAlignment="1" applyProtection="1">
      <alignment horizontal="center" shrinkToFit="1"/>
      <protection/>
    </xf>
    <xf numFmtId="3" fontId="9" fillId="0" borderId="14" xfId="0" applyNumberFormat="1" applyFont="1" applyFill="1" applyBorder="1" applyAlignment="1" applyProtection="1">
      <alignment horizontal="center" shrinkToFit="1"/>
      <protection/>
    </xf>
    <xf numFmtId="3" fontId="63" fillId="0" borderId="10" xfId="0" applyNumberFormat="1" applyFont="1" applyFill="1" applyBorder="1" applyAlignment="1" applyProtection="1">
      <alignment horizontal="center" shrinkToFit="1"/>
      <protection/>
    </xf>
    <xf numFmtId="3" fontId="64" fillId="0" borderId="1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2.7109375" style="3" customWidth="1"/>
    <col min="2" max="2" width="11.7109375" style="3" customWidth="1"/>
    <col min="3" max="3" width="24.57421875" style="3" customWidth="1"/>
    <col min="4" max="4" width="6.7109375" style="4" customWidth="1"/>
    <col min="5" max="5" width="6.57421875" style="4" customWidth="1"/>
    <col min="6" max="6" width="6.8515625" style="4" customWidth="1"/>
    <col min="7" max="7" width="19.8515625" style="0" customWidth="1"/>
  </cols>
  <sheetData>
    <row r="1" spans="4:7" s="1" customFormat="1" ht="12.75">
      <c r="D1" s="2"/>
      <c r="E1" s="2"/>
      <c r="F1" s="16"/>
      <c r="G1" s="14"/>
    </row>
    <row r="2" spans="1:7" s="3" customFormat="1" ht="15.75">
      <c r="A2" s="64" t="s">
        <v>64</v>
      </c>
      <c r="B2" s="64"/>
      <c r="C2" s="64"/>
      <c r="D2" s="64"/>
      <c r="E2" s="64"/>
      <c r="F2" s="64"/>
      <c r="G2" s="64"/>
    </row>
    <row r="3" spans="1:7" s="66" customFormat="1" ht="15.75">
      <c r="A3" s="57" t="s">
        <v>31</v>
      </c>
      <c r="B3" s="57"/>
      <c r="C3" s="57"/>
      <c r="D3" s="57"/>
      <c r="E3" s="61"/>
      <c r="F3" s="61"/>
      <c r="G3" s="65"/>
    </row>
    <row r="4" spans="1:7" s="66" customFormat="1" ht="15.75">
      <c r="A4" s="57"/>
      <c r="B4" s="57"/>
      <c r="C4" s="57"/>
      <c r="D4" s="57"/>
      <c r="E4" s="61"/>
      <c r="F4" s="61"/>
      <c r="G4" s="65"/>
    </row>
    <row r="5" spans="1:7" s="66" customFormat="1" ht="15.75">
      <c r="A5" s="57" t="s">
        <v>16</v>
      </c>
      <c r="B5" s="57"/>
      <c r="C5" s="57"/>
      <c r="D5" s="57"/>
      <c r="E5" s="61"/>
      <c r="F5" s="61"/>
      <c r="G5" s="65"/>
    </row>
    <row r="6" spans="1:7" s="3" customFormat="1" ht="12.75">
      <c r="A6" s="7"/>
      <c r="B6" s="7"/>
      <c r="C6" s="7"/>
      <c r="D6" s="11"/>
      <c r="E6" s="11"/>
      <c r="F6" s="11"/>
      <c r="G6" s="12"/>
    </row>
    <row r="7" spans="1:7" ht="12.75">
      <c r="A7" s="26" t="s">
        <v>0</v>
      </c>
      <c r="B7" s="26" t="s">
        <v>1</v>
      </c>
      <c r="C7" s="26" t="s">
        <v>2</v>
      </c>
      <c r="D7" s="27" t="s">
        <v>3</v>
      </c>
      <c r="E7" s="27" t="s">
        <v>16</v>
      </c>
      <c r="F7" s="27" t="s">
        <v>12</v>
      </c>
      <c r="G7" s="18"/>
    </row>
    <row r="8" spans="5:7" ht="12.75">
      <c r="E8" s="4" t="s">
        <v>9</v>
      </c>
      <c r="G8" s="18"/>
    </row>
    <row r="9" ht="12.75">
      <c r="G9" s="18"/>
    </row>
    <row r="10" spans="1:7" ht="15" customHeight="1">
      <c r="A10" s="26" t="s">
        <v>39</v>
      </c>
      <c r="B10" s="26" t="s">
        <v>40</v>
      </c>
      <c r="C10" s="26" t="s">
        <v>18</v>
      </c>
      <c r="D10" s="27" t="s">
        <v>13</v>
      </c>
      <c r="E10" s="27">
        <v>90</v>
      </c>
      <c r="F10" s="33">
        <v>1</v>
      </c>
      <c r="G10" s="18"/>
    </row>
    <row r="11" spans="1:7" ht="15" customHeight="1">
      <c r="A11" s="30" t="s">
        <v>72</v>
      </c>
      <c r="B11" s="30" t="s">
        <v>73</v>
      </c>
      <c r="C11" s="30" t="s">
        <v>18</v>
      </c>
      <c r="D11" s="27" t="s">
        <v>13</v>
      </c>
      <c r="E11" s="27">
        <v>90</v>
      </c>
      <c r="F11" s="33">
        <v>2</v>
      </c>
      <c r="G11" s="18"/>
    </row>
    <row r="12" spans="1:7" ht="15" customHeight="1">
      <c r="A12" s="30" t="s">
        <v>26</v>
      </c>
      <c r="B12" s="30" t="s">
        <v>32</v>
      </c>
      <c r="C12" s="30" t="s">
        <v>18</v>
      </c>
      <c r="D12" s="27" t="s">
        <v>13</v>
      </c>
      <c r="E12" s="27">
        <v>85</v>
      </c>
      <c r="F12" s="33">
        <v>3</v>
      </c>
      <c r="G12" s="18"/>
    </row>
    <row r="13" spans="1:9" ht="15" customHeight="1">
      <c r="A13" s="30" t="s">
        <v>24</v>
      </c>
      <c r="B13" s="30" t="s">
        <v>25</v>
      </c>
      <c r="C13" s="30" t="s">
        <v>18</v>
      </c>
      <c r="D13" s="27" t="s">
        <v>13</v>
      </c>
      <c r="E13" s="27">
        <v>80</v>
      </c>
      <c r="F13" s="35">
        <v>4</v>
      </c>
      <c r="G13" s="18"/>
      <c r="I13" s="34"/>
    </row>
    <row r="14" spans="1:9" ht="15" customHeight="1">
      <c r="A14" s="30" t="s">
        <v>112</v>
      </c>
      <c r="B14" s="30" t="s">
        <v>78</v>
      </c>
      <c r="C14" s="30" t="s">
        <v>79</v>
      </c>
      <c r="D14" s="27" t="s">
        <v>13</v>
      </c>
      <c r="E14" s="27">
        <v>60</v>
      </c>
      <c r="F14" s="35">
        <v>5</v>
      </c>
      <c r="G14" s="18"/>
      <c r="I14" s="34"/>
    </row>
    <row r="15" spans="1:7" ht="15" customHeight="1">
      <c r="A15" s="30" t="s">
        <v>7</v>
      </c>
      <c r="B15" s="30" t="s">
        <v>8</v>
      </c>
      <c r="C15" s="30" t="s">
        <v>18</v>
      </c>
      <c r="D15" s="27" t="s">
        <v>29</v>
      </c>
      <c r="E15" s="27">
        <v>55</v>
      </c>
      <c r="F15" s="35">
        <v>6</v>
      </c>
      <c r="G15" s="18"/>
    </row>
    <row r="16" spans="1:7" ht="15" customHeight="1">
      <c r="A16" s="30" t="s">
        <v>30</v>
      </c>
      <c r="B16" s="30" t="s">
        <v>23</v>
      </c>
      <c r="C16" s="30" t="s">
        <v>18</v>
      </c>
      <c r="D16" s="27" t="s">
        <v>29</v>
      </c>
      <c r="E16" s="27">
        <v>55</v>
      </c>
      <c r="F16" s="35">
        <v>6</v>
      </c>
      <c r="G16" s="18"/>
    </row>
    <row r="17" spans="1:7" ht="15" customHeight="1">
      <c r="A17" s="30" t="s">
        <v>24</v>
      </c>
      <c r="B17" s="30" t="s">
        <v>53</v>
      </c>
      <c r="C17" s="30" t="s">
        <v>18</v>
      </c>
      <c r="D17" s="27" t="s">
        <v>29</v>
      </c>
      <c r="E17" s="27">
        <v>55</v>
      </c>
      <c r="F17" s="35">
        <v>6</v>
      </c>
      <c r="G17" s="18"/>
    </row>
    <row r="18" spans="1:7" ht="15" customHeight="1">
      <c r="A18" s="30" t="s">
        <v>85</v>
      </c>
      <c r="B18" s="30" t="s">
        <v>86</v>
      </c>
      <c r="C18" s="30" t="s">
        <v>81</v>
      </c>
      <c r="D18" s="27" t="s">
        <v>87</v>
      </c>
      <c r="E18" s="27">
        <v>45</v>
      </c>
      <c r="F18" s="35">
        <v>9</v>
      </c>
      <c r="G18" s="18"/>
    </row>
    <row r="19" spans="1:7" ht="15" customHeight="1">
      <c r="A19" s="30" t="s">
        <v>20</v>
      </c>
      <c r="B19" s="30" t="s">
        <v>21</v>
      </c>
      <c r="C19" s="30" t="s">
        <v>47</v>
      </c>
      <c r="D19" s="27" t="s">
        <v>13</v>
      </c>
      <c r="E19" s="27">
        <v>35</v>
      </c>
      <c r="F19" s="35">
        <v>10</v>
      </c>
      <c r="G19" s="18"/>
    </row>
    <row r="20" spans="1:7" ht="15" customHeight="1">
      <c r="A20" s="30" t="s">
        <v>88</v>
      </c>
      <c r="B20" s="30" t="s">
        <v>89</v>
      </c>
      <c r="C20" s="30" t="s">
        <v>81</v>
      </c>
      <c r="D20" s="27" t="s">
        <v>28</v>
      </c>
      <c r="E20" s="27">
        <v>35</v>
      </c>
      <c r="F20" s="35">
        <v>10</v>
      </c>
      <c r="G20" s="18"/>
    </row>
    <row r="21" spans="1:7" ht="15" customHeight="1">
      <c r="A21" s="30" t="s">
        <v>51</v>
      </c>
      <c r="B21" s="30" t="s">
        <v>52</v>
      </c>
      <c r="C21" s="30" t="s">
        <v>18</v>
      </c>
      <c r="D21" s="27" t="s">
        <v>28</v>
      </c>
      <c r="E21" s="27">
        <v>20</v>
      </c>
      <c r="F21" s="35">
        <v>12</v>
      </c>
      <c r="G21" s="18"/>
    </row>
    <row r="22" spans="1:7" ht="15" customHeight="1">
      <c r="A22" s="30" t="s">
        <v>41</v>
      </c>
      <c r="B22" s="30" t="s">
        <v>42</v>
      </c>
      <c r="C22" s="30" t="s">
        <v>79</v>
      </c>
      <c r="D22" s="27" t="s">
        <v>29</v>
      </c>
      <c r="E22" s="27">
        <v>20</v>
      </c>
      <c r="F22" s="35">
        <v>12</v>
      </c>
      <c r="G22" s="18"/>
    </row>
    <row r="23" spans="1:7" ht="15" customHeight="1">
      <c r="A23" s="30" t="s">
        <v>61</v>
      </c>
      <c r="B23" s="30" t="s">
        <v>62</v>
      </c>
      <c r="C23" s="30" t="s">
        <v>18</v>
      </c>
      <c r="D23" s="27" t="s">
        <v>13</v>
      </c>
      <c r="E23" s="27">
        <v>10</v>
      </c>
      <c r="F23" s="35">
        <v>14</v>
      </c>
      <c r="G23" s="18"/>
    </row>
  </sheetData>
  <sheetProtection/>
  <mergeCells count="1">
    <mergeCell ref="A2:G2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:J1"/>
    </sheetView>
  </sheetViews>
  <sheetFormatPr defaultColWidth="10.00390625" defaultRowHeight="12.75"/>
  <cols>
    <col min="1" max="1" width="11.421875" style="44" customWidth="1"/>
    <col min="2" max="2" width="10.8515625" style="44" customWidth="1"/>
    <col min="3" max="3" width="20.28125" style="44" customWidth="1"/>
    <col min="4" max="4" width="5.28125" style="8" customWidth="1"/>
    <col min="5" max="5" width="6.00390625" style="51" customWidth="1"/>
    <col min="6" max="6" width="6.28125" style="2" customWidth="1"/>
    <col min="7" max="7" width="8.28125" style="16" customWidth="1"/>
    <col min="8" max="8" width="7.421875" style="16" customWidth="1"/>
    <col min="9" max="9" width="6.140625" style="1" customWidth="1"/>
    <col min="10" max="10" width="5.00390625" style="14" customWidth="1"/>
    <col min="11" max="13" width="10.00390625" style="1" customWidth="1"/>
    <col min="14" max="14" width="10.421875" style="1" customWidth="1"/>
    <col min="15" max="16384" width="10.00390625" style="1" customWidth="1"/>
  </cols>
  <sheetData>
    <row r="1" spans="1:10" s="57" customFormat="1" ht="15.7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57" customFormat="1" ht="15.7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0" customFormat="1" ht="12.75">
      <c r="A3" s="44"/>
      <c r="B3" s="44"/>
      <c r="C3" s="44"/>
      <c r="D3" s="8"/>
      <c r="E3" s="51"/>
      <c r="F3" s="11"/>
      <c r="G3" s="17"/>
      <c r="H3" s="17"/>
      <c r="J3" s="13"/>
    </row>
    <row r="4" spans="1:11" s="57" customFormat="1" ht="15.75">
      <c r="A4" s="58" t="s">
        <v>17</v>
      </c>
      <c r="B4" s="58"/>
      <c r="C4" s="59"/>
      <c r="D4" s="59"/>
      <c r="E4" s="60"/>
      <c r="F4" s="61"/>
      <c r="G4" s="62"/>
      <c r="H4" s="62"/>
      <c r="J4" s="63"/>
      <c r="K4" s="57" t="s">
        <v>9</v>
      </c>
    </row>
    <row r="5" spans="1:10" s="10" customFormat="1" ht="12.75">
      <c r="A5" s="55"/>
      <c r="B5" s="55"/>
      <c r="C5" s="44"/>
      <c r="D5" s="8"/>
      <c r="E5" s="51"/>
      <c r="F5" s="11"/>
      <c r="G5" s="17"/>
      <c r="H5" s="17"/>
      <c r="J5" s="13"/>
    </row>
    <row r="6" spans="1:10" s="10" customFormat="1" ht="12.75">
      <c r="A6" s="44"/>
      <c r="B6" s="44"/>
      <c r="C6" s="44"/>
      <c r="D6" s="8"/>
      <c r="E6" s="51"/>
      <c r="F6" s="11"/>
      <c r="G6" s="17"/>
      <c r="H6" s="17"/>
      <c r="J6" s="13"/>
    </row>
    <row r="7" spans="1:10" s="3" customFormat="1" ht="12.75">
      <c r="A7" s="45" t="s">
        <v>0</v>
      </c>
      <c r="B7" s="45" t="s">
        <v>1</v>
      </c>
      <c r="C7" s="45" t="s">
        <v>2</v>
      </c>
      <c r="D7" s="48"/>
      <c r="E7" s="52" t="s">
        <v>3</v>
      </c>
      <c r="F7" s="38" t="s">
        <v>14</v>
      </c>
      <c r="G7" s="40" t="s">
        <v>4</v>
      </c>
      <c r="H7" s="40" t="s">
        <v>4</v>
      </c>
      <c r="I7" s="42" t="s">
        <v>10</v>
      </c>
      <c r="J7" s="36" t="s">
        <v>12</v>
      </c>
    </row>
    <row r="8" spans="1:10" s="3" customFormat="1" ht="12.75">
      <c r="A8" s="46"/>
      <c r="B8" s="46"/>
      <c r="C8" s="46"/>
      <c r="D8" s="49"/>
      <c r="E8" s="53"/>
      <c r="F8" s="39" t="s">
        <v>15</v>
      </c>
      <c r="G8" s="41" t="s">
        <v>5</v>
      </c>
      <c r="H8" s="41" t="s">
        <v>6</v>
      </c>
      <c r="I8" s="43" t="s">
        <v>11</v>
      </c>
      <c r="J8" s="37"/>
    </row>
    <row r="9" spans="1:10" s="3" customFormat="1" ht="12.75">
      <c r="A9" s="44"/>
      <c r="B9" s="44"/>
      <c r="C9" s="44"/>
      <c r="D9" s="8"/>
      <c r="E9" s="51"/>
      <c r="F9" s="9"/>
      <c r="G9" s="21"/>
      <c r="H9" s="21"/>
      <c r="I9" s="5"/>
      <c r="J9" s="18"/>
    </row>
    <row r="10" spans="1:12" ht="12.75">
      <c r="A10" s="47" t="s">
        <v>88</v>
      </c>
      <c r="B10" s="47" t="s">
        <v>89</v>
      </c>
      <c r="C10" s="47" t="s">
        <v>81</v>
      </c>
      <c r="D10" s="50" t="s">
        <v>48</v>
      </c>
      <c r="E10" s="54" t="s">
        <v>28</v>
      </c>
      <c r="F10" s="27">
        <v>101</v>
      </c>
      <c r="G10" s="28">
        <v>86</v>
      </c>
      <c r="H10" s="28">
        <v>70</v>
      </c>
      <c r="I10" s="26">
        <f aca="true" t="shared" si="0" ref="I10:I72">G10+H10</f>
        <v>156</v>
      </c>
      <c r="J10" s="33">
        <v>1</v>
      </c>
      <c r="K10" s="3"/>
      <c r="L10" s="3"/>
    </row>
    <row r="11" spans="1:10" s="3" customFormat="1" ht="12.75">
      <c r="A11" s="47" t="s">
        <v>85</v>
      </c>
      <c r="B11" s="47" t="s">
        <v>86</v>
      </c>
      <c r="C11" s="47" t="s">
        <v>81</v>
      </c>
      <c r="D11" s="50" t="s">
        <v>48</v>
      </c>
      <c r="E11" s="54" t="s">
        <v>87</v>
      </c>
      <c r="F11" s="27">
        <v>101</v>
      </c>
      <c r="G11" s="28">
        <v>86</v>
      </c>
      <c r="H11" s="28">
        <v>70</v>
      </c>
      <c r="I11" s="26">
        <f t="shared" si="0"/>
        <v>156</v>
      </c>
      <c r="J11" s="33">
        <v>2</v>
      </c>
    </row>
    <row r="12" spans="1:10" s="3" customFormat="1" ht="12.75">
      <c r="A12" s="47" t="s">
        <v>51</v>
      </c>
      <c r="B12" s="47" t="s">
        <v>52</v>
      </c>
      <c r="C12" s="47" t="s">
        <v>18</v>
      </c>
      <c r="D12" s="50" t="s">
        <v>48</v>
      </c>
      <c r="E12" s="54" t="s">
        <v>28</v>
      </c>
      <c r="F12" s="27">
        <v>11</v>
      </c>
      <c r="G12" s="28">
        <v>68</v>
      </c>
      <c r="H12" s="28">
        <v>55</v>
      </c>
      <c r="I12" s="26">
        <f t="shared" si="0"/>
        <v>123</v>
      </c>
      <c r="J12" s="33">
        <v>3</v>
      </c>
    </row>
    <row r="13" spans="1:10" s="3" customFormat="1" ht="12.75">
      <c r="A13" s="47" t="s">
        <v>119</v>
      </c>
      <c r="B13" s="47" t="s">
        <v>120</v>
      </c>
      <c r="C13" s="47" t="s">
        <v>43</v>
      </c>
      <c r="D13" s="50" t="s">
        <v>48</v>
      </c>
      <c r="E13" s="54" t="s">
        <v>28</v>
      </c>
      <c r="F13" s="27">
        <v>108</v>
      </c>
      <c r="G13" s="28">
        <v>64</v>
      </c>
      <c r="H13" s="28">
        <v>55</v>
      </c>
      <c r="I13" s="26">
        <f t="shared" si="0"/>
        <v>119</v>
      </c>
      <c r="J13" s="35">
        <v>4</v>
      </c>
    </row>
    <row r="14" spans="1:10" s="3" customFormat="1" ht="12.75">
      <c r="A14" s="47" t="s">
        <v>113</v>
      </c>
      <c r="B14" s="47" t="s">
        <v>114</v>
      </c>
      <c r="C14" s="47" t="s">
        <v>84</v>
      </c>
      <c r="D14" s="50" t="s">
        <v>48</v>
      </c>
      <c r="E14" s="54" t="s">
        <v>28</v>
      </c>
      <c r="F14" s="27">
        <v>104</v>
      </c>
      <c r="G14" s="28">
        <v>18</v>
      </c>
      <c r="H14" s="28">
        <v>10</v>
      </c>
      <c r="I14" s="26">
        <f t="shared" si="0"/>
        <v>28</v>
      </c>
      <c r="J14" s="35">
        <v>5</v>
      </c>
    </row>
    <row r="15" spans="1:10" s="3" customFormat="1" ht="12.75">
      <c r="A15" s="47"/>
      <c r="B15" s="47"/>
      <c r="C15" s="47"/>
      <c r="D15" s="50"/>
      <c r="E15" s="54"/>
      <c r="F15" s="27"/>
      <c r="G15" s="28"/>
      <c r="H15" s="28"/>
      <c r="I15" s="30"/>
      <c r="J15" s="35"/>
    </row>
    <row r="16" spans="1:10" s="3" customFormat="1" ht="12.75">
      <c r="A16" s="47"/>
      <c r="B16" s="47"/>
      <c r="C16" s="47"/>
      <c r="D16" s="50"/>
      <c r="E16" s="54"/>
      <c r="F16" s="27"/>
      <c r="G16" s="28"/>
      <c r="H16" s="28"/>
      <c r="I16" s="26"/>
      <c r="J16" s="29"/>
    </row>
    <row r="17" spans="1:10" s="3" customFormat="1" ht="12.75">
      <c r="A17" s="47" t="s">
        <v>63</v>
      </c>
      <c r="B17" s="47" t="s">
        <v>127</v>
      </c>
      <c r="C17" s="47" t="s">
        <v>35</v>
      </c>
      <c r="D17" s="50" t="s">
        <v>48</v>
      </c>
      <c r="E17" s="54" t="s">
        <v>95</v>
      </c>
      <c r="F17" s="27">
        <v>106</v>
      </c>
      <c r="G17" s="28">
        <v>64</v>
      </c>
      <c r="H17" s="28">
        <v>75</v>
      </c>
      <c r="I17" s="26">
        <f t="shared" si="0"/>
        <v>139</v>
      </c>
      <c r="J17" s="33">
        <v>1</v>
      </c>
    </row>
    <row r="18" spans="1:10" s="3" customFormat="1" ht="12.75">
      <c r="A18" s="47" t="s">
        <v>99</v>
      </c>
      <c r="B18" s="47" t="s">
        <v>100</v>
      </c>
      <c r="C18" s="47" t="s">
        <v>84</v>
      </c>
      <c r="D18" s="50" t="s">
        <v>48</v>
      </c>
      <c r="E18" s="54" t="s">
        <v>95</v>
      </c>
      <c r="F18" s="27">
        <v>103</v>
      </c>
      <c r="G18" s="28">
        <v>76</v>
      </c>
      <c r="H18" s="28">
        <v>60</v>
      </c>
      <c r="I18" s="26">
        <f t="shared" si="0"/>
        <v>136</v>
      </c>
      <c r="J18" s="33">
        <v>2</v>
      </c>
    </row>
    <row r="19" spans="1:10" s="3" customFormat="1" ht="12.75">
      <c r="A19" s="47" t="s">
        <v>101</v>
      </c>
      <c r="B19" s="47" t="s">
        <v>102</v>
      </c>
      <c r="C19" s="47" t="s">
        <v>84</v>
      </c>
      <c r="D19" s="50" t="s">
        <v>48</v>
      </c>
      <c r="E19" s="54" t="s">
        <v>95</v>
      </c>
      <c r="F19" s="27">
        <v>104</v>
      </c>
      <c r="G19" s="28">
        <v>72</v>
      </c>
      <c r="H19" s="28">
        <v>55</v>
      </c>
      <c r="I19" s="26">
        <f t="shared" si="0"/>
        <v>127</v>
      </c>
      <c r="J19" s="33">
        <v>3</v>
      </c>
    </row>
    <row r="20" spans="1:10" s="3" customFormat="1" ht="12.75">
      <c r="A20" s="47" t="s">
        <v>82</v>
      </c>
      <c r="B20" s="47" t="s">
        <v>98</v>
      </c>
      <c r="C20" s="47" t="s">
        <v>84</v>
      </c>
      <c r="D20" s="50" t="s">
        <v>48</v>
      </c>
      <c r="E20" s="54" t="s">
        <v>95</v>
      </c>
      <c r="F20" s="27">
        <v>103</v>
      </c>
      <c r="G20" s="28">
        <v>78</v>
      </c>
      <c r="H20" s="28">
        <v>40</v>
      </c>
      <c r="I20" s="26">
        <f t="shared" si="0"/>
        <v>118</v>
      </c>
      <c r="J20" s="35">
        <v>4</v>
      </c>
    </row>
    <row r="21" spans="1:10" s="3" customFormat="1" ht="12.75">
      <c r="A21" s="47"/>
      <c r="B21" s="47"/>
      <c r="C21" s="47"/>
      <c r="D21" s="50"/>
      <c r="E21" s="54"/>
      <c r="F21" s="27"/>
      <c r="G21" s="28"/>
      <c r="H21" s="28"/>
      <c r="I21" s="30"/>
      <c r="J21" s="35"/>
    </row>
    <row r="22" spans="1:10" s="3" customFormat="1" ht="12.75">
      <c r="A22" s="47"/>
      <c r="B22" s="47"/>
      <c r="C22" s="47"/>
      <c r="D22" s="50"/>
      <c r="E22" s="54"/>
      <c r="F22" s="27"/>
      <c r="G22" s="28"/>
      <c r="H22" s="28"/>
      <c r="I22" s="26"/>
      <c r="J22" s="29"/>
    </row>
    <row r="23" spans="1:10" s="3" customFormat="1" ht="12.75">
      <c r="A23" s="47" t="s">
        <v>106</v>
      </c>
      <c r="B23" s="47" t="s">
        <v>107</v>
      </c>
      <c r="C23" s="47" t="s">
        <v>35</v>
      </c>
      <c r="D23" s="50" t="s">
        <v>48</v>
      </c>
      <c r="E23" s="54" t="s">
        <v>90</v>
      </c>
      <c r="F23" s="27">
        <v>106</v>
      </c>
      <c r="G23" s="28">
        <v>50</v>
      </c>
      <c r="H23" s="28">
        <v>65</v>
      </c>
      <c r="I23" s="26">
        <f t="shared" si="0"/>
        <v>115</v>
      </c>
      <c r="J23" s="33">
        <v>1</v>
      </c>
    </row>
    <row r="24" spans="1:10" s="3" customFormat="1" ht="12.75">
      <c r="A24" s="47" t="s">
        <v>58</v>
      </c>
      <c r="B24" s="47" t="s">
        <v>59</v>
      </c>
      <c r="C24" s="47" t="s">
        <v>57</v>
      </c>
      <c r="D24" s="50" t="s">
        <v>49</v>
      </c>
      <c r="E24" s="54" t="s">
        <v>90</v>
      </c>
      <c r="F24" s="27">
        <v>105</v>
      </c>
      <c r="G24" s="28">
        <v>64</v>
      </c>
      <c r="H24" s="28">
        <v>30</v>
      </c>
      <c r="I24" s="26">
        <f t="shared" si="0"/>
        <v>94</v>
      </c>
      <c r="J24" s="33">
        <v>2</v>
      </c>
    </row>
    <row r="25" spans="1:10" s="3" customFormat="1" ht="12.75">
      <c r="A25" s="47" t="s">
        <v>103</v>
      </c>
      <c r="B25" s="47" t="s">
        <v>104</v>
      </c>
      <c r="C25" s="47" t="s">
        <v>81</v>
      </c>
      <c r="D25" s="50" t="s">
        <v>48</v>
      </c>
      <c r="E25" s="54" t="s">
        <v>105</v>
      </c>
      <c r="F25" s="27">
        <v>102</v>
      </c>
      <c r="G25" s="28">
        <v>30</v>
      </c>
      <c r="H25" s="28">
        <v>25</v>
      </c>
      <c r="I25" s="26">
        <f t="shared" si="0"/>
        <v>55</v>
      </c>
      <c r="J25" s="33">
        <v>3</v>
      </c>
    </row>
    <row r="26" spans="1:10" s="3" customFormat="1" ht="12.75">
      <c r="A26" s="47" t="s">
        <v>118</v>
      </c>
      <c r="B26" s="47" t="s">
        <v>34</v>
      </c>
      <c r="C26" s="47" t="s">
        <v>43</v>
      </c>
      <c r="D26" s="50" t="s">
        <v>48</v>
      </c>
      <c r="E26" s="54" t="s">
        <v>90</v>
      </c>
      <c r="F26" s="27">
        <v>108</v>
      </c>
      <c r="G26" s="28">
        <v>16</v>
      </c>
      <c r="H26" s="28">
        <v>15</v>
      </c>
      <c r="I26" s="26">
        <f t="shared" si="0"/>
        <v>31</v>
      </c>
      <c r="J26" s="35">
        <v>4</v>
      </c>
    </row>
    <row r="27" spans="1:10" s="3" customFormat="1" ht="12.75">
      <c r="A27" s="47"/>
      <c r="B27" s="47"/>
      <c r="C27" s="47"/>
      <c r="D27" s="50"/>
      <c r="E27" s="54"/>
      <c r="F27" s="27"/>
      <c r="G27" s="28"/>
      <c r="H27" s="28"/>
      <c r="I27" s="30"/>
      <c r="J27" s="35"/>
    </row>
    <row r="28" spans="1:10" s="3" customFormat="1" ht="12.75">
      <c r="A28" s="47"/>
      <c r="B28" s="47"/>
      <c r="C28" s="47"/>
      <c r="D28" s="50"/>
      <c r="E28" s="54"/>
      <c r="F28" s="27"/>
      <c r="G28" s="28"/>
      <c r="H28" s="28"/>
      <c r="I28" s="26"/>
      <c r="J28" s="29"/>
    </row>
    <row r="29" spans="1:10" s="3" customFormat="1" ht="12.75">
      <c r="A29" s="47" t="s">
        <v>88</v>
      </c>
      <c r="B29" s="47" t="s">
        <v>94</v>
      </c>
      <c r="C29" s="47" t="s">
        <v>81</v>
      </c>
      <c r="D29" s="50" t="s">
        <v>48</v>
      </c>
      <c r="E29" s="54" t="s">
        <v>92</v>
      </c>
      <c r="F29" s="27">
        <v>102</v>
      </c>
      <c r="G29" s="28">
        <v>64</v>
      </c>
      <c r="H29" s="28">
        <v>60</v>
      </c>
      <c r="I29" s="26">
        <f>G29+H29</f>
        <v>124</v>
      </c>
      <c r="J29" s="33">
        <v>1</v>
      </c>
    </row>
    <row r="30" spans="1:10" s="3" customFormat="1" ht="12.75">
      <c r="A30" s="47" t="s">
        <v>129</v>
      </c>
      <c r="B30" s="47" t="s">
        <v>91</v>
      </c>
      <c r="C30" s="47" t="s">
        <v>35</v>
      </c>
      <c r="D30" s="50" t="s">
        <v>48</v>
      </c>
      <c r="E30" s="54" t="s">
        <v>92</v>
      </c>
      <c r="F30" s="27">
        <v>107</v>
      </c>
      <c r="G30" s="28">
        <v>28</v>
      </c>
      <c r="H30" s="28">
        <v>0</v>
      </c>
      <c r="I30" s="26">
        <f>G30+H30</f>
        <v>28</v>
      </c>
      <c r="J30" s="33">
        <v>2</v>
      </c>
    </row>
    <row r="31" spans="1:10" s="3" customFormat="1" ht="12.75">
      <c r="A31" s="47" t="s">
        <v>108</v>
      </c>
      <c r="B31" s="47" t="s">
        <v>109</v>
      </c>
      <c r="C31" s="47" t="s">
        <v>18</v>
      </c>
      <c r="D31" s="50" t="s">
        <v>48</v>
      </c>
      <c r="E31" s="54" t="s">
        <v>92</v>
      </c>
      <c r="F31" s="27">
        <v>109</v>
      </c>
      <c r="G31" s="28">
        <v>18</v>
      </c>
      <c r="H31" s="28">
        <v>0</v>
      </c>
      <c r="I31" s="26">
        <f>G31+H31</f>
        <v>18</v>
      </c>
      <c r="J31" s="33">
        <v>3</v>
      </c>
    </row>
    <row r="32" spans="1:10" s="3" customFormat="1" ht="12.75">
      <c r="A32" s="47"/>
      <c r="B32" s="47"/>
      <c r="C32" s="47"/>
      <c r="D32" s="50"/>
      <c r="E32" s="54"/>
      <c r="F32" s="27"/>
      <c r="G32" s="28"/>
      <c r="H32" s="28"/>
      <c r="I32" s="30"/>
      <c r="J32" s="33"/>
    </row>
    <row r="33" spans="1:10" s="3" customFormat="1" ht="12.75">
      <c r="A33" s="47"/>
      <c r="B33" s="47"/>
      <c r="C33" s="47"/>
      <c r="D33" s="50"/>
      <c r="E33" s="54"/>
      <c r="F33" s="27"/>
      <c r="G33" s="28"/>
      <c r="H33" s="28"/>
      <c r="I33" s="26"/>
      <c r="J33" s="29"/>
    </row>
    <row r="34" spans="1:10" s="3" customFormat="1" ht="12.75">
      <c r="A34" s="47" t="s">
        <v>110</v>
      </c>
      <c r="B34" s="47" t="s">
        <v>111</v>
      </c>
      <c r="C34" s="47" t="s">
        <v>57</v>
      </c>
      <c r="D34" s="50" t="s">
        <v>49</v>
      </c>
      <c r="E34" s="54" t="s">
        <v>93</v>
      </c>
      <c r="F34" s="27">
        <v>105</v>
      </c>
      <c r="G34" s="28">
        <v>32</v>
      </c>
      <c r="H34" s="28">
        <v>50</v>
      </c>
      <c r="I34" s="26">
        <f>G34+H34</f>
        <v>82</v>
      </c>
      <c r="J34" s="33">
        <v>1</v>
      </c>
    </row>
    <row r="35" spans="1:10" s="3" customFormat="1" ht="12.75">
      <c r="A35" s="47" t="s">
        <v>129</v>
      </c>
      <c r="B35" s="47" t="s">
        <v>115</v>
      </c>
      <c r="C35" s="47" t="s">
        <v>35</v>
      </c>
      <c r="D35" s="50" t="s">
        <v>48</v>
      </c>
      <c r="E35" s="54" t="s">
        <v>93</v>
      </c>
      <c r="F35" s="27">
        <v>107</v>
      </c>
      <c r="G35" s="28">
        <v>52</v>
      </c>
      <c r="H35" s="28">
        <v>20</v>
      </c>
      <c r="I35" s="26">
        <f>G35+H35</f>
        <v>72</v>
      </c>
      <c r="J35" s="33">
        <v>2</v>
      </c>
    </row>
    <row r="36" spans="1:10" s="3" customFormat="1" ht="12.75">
      <c r="A36" s="47" t="s">
        <v>96</v>
      </c>
      <c r="B36" s="47" t="s">
        <v>97</v>
      </c>
      <c r="C36" s="47" t="s">
        <v>33</v>
      </c>
      <c r="D36" s="50" t="s">
        <v>48</v>
      </c>
      <c r="E36" s="54" t="s">
        <v>93</v>
      </c>
      <c r="F36" s="27">
        <v>110</v>
      </c>
      <c r="G36" s="28">
        <v>36</v>
      </c>
      <c r="H36" s="28">
        <v>30</v>
      </c>
      <c r="I36" s="26">
        <f>G36+H36</f>
        <v>66</v>
      </c>
      <c r="J36" s="33">
        <v>3</v>
      </c>
    </row>
    <row r="37" spans="1:10" s="3" customFormat="1" ht="12.75">
      <c r="A37" s="47" t="s">
        <v>124</v>
      </c>
      <c r="B37" s="47" t="s">
        <v>125</v>
      </c>
      <c r="C37" s="47" t="s">
        <v>18</v>
      </c>
      <c r="D37" s="50" t="s">
        <v>48</v>
      </c>
      <c r="E37" s="54" t="s">
        <v>93</v>
      </c>
      <c r="F37" s="27">
        <v>109</v>
      </c>
      <c r="G37" s="28">
        <v>28</v>
      </c>
      <c r="H37" s="28">
        <v>5</v>
      </c>
      <c r="I37" s="26">
        <f>G37+H37</f>
        <v>33</v>
      </c>
      <c r="J37" s="35">
        <v>4</v>
      </c>
    </row>
    <row r="38" spans="1:10" s="3" customFormat="1" ht="12.75">
      <c r="A38" s="47" t="s">
        <v>121</v>
      </c>
      <c r="B38" s="47" t="s">
        <v>122</v>
      </c>
      <c r="C38" s="47" t="s">
        <v>43</v>
      </c>
      <c r="D38" s="50" t="s">
        <v>48</v>
      </c>
      <c r="E38" s="54" t="s">
        <v>93</v>
      </c>
      <c r="F38" s="27">
        <v>110</v>
      </c>
      <c r="G38" s="28">
        <v>28</v>
      </c>
      <c r="H38" s="28">
        <v>5</v>
      </c>
      <c r="I38" s="26">
        <f>G38+H38</f>
        <v>33</v>
      </c>
      <c r="J38" s="35">
        <v>4</v>
      </c>
    </row>
    <row r="39" spans="1:10" s="3" customFormat="1" ht="12.75">
      <c r="A39" s="47"/>
      <c r="B39" s="47"/>
      <c r="C39" s="47"/>
      <c r="D39" s="50"/>
      <c r="E39" s="54"/>
      <c r="F39" s="27"/>
      <c r="G39" s="28"/>
      <c r="H39" s="28"/>
      <c r="I39" s="26"/>
      <c r="J39" s="29"/>
    </row>
    <row r="40" spans="1:10" s="3" customFormat="1" ht="12.75">
      <c r="A40" s="47"/>
      <c r="B40" s="47"/>
      <c r="C40" s="47"/>
      <c r="D40" s="50"/>
      <c r="E40" s="54"/>
      <c r="F40" s="27"/>
      <c r="G40" s="28"/>
      <c r="H40" s="28"/>
      <c r="I40" s="26"/>
      <c r="J40" s="29"/>
    </row>
    <row r="41" spans="1:10" s="3" customFormat="1" ht="12.75">
      <c r="A41" s="47" t="s">
        <v>41</v>
      </c>
      <c r="B41" s="47" t="s">
        <v>44</v>
      </c>
      <c r="C41" s="47" t="s">
        <v>79</v>
      </c>
      <c r="D41" s="50" t="s">
        <v>48</v>
      </c>
      <c r="E41" s="54" t="s">
        <v>128</v>
      </c>
      <c r="F41" s="27">
        <v>10</v>
      </c>
      <c r="G41" s="28">
        <v>78</v>
      </c>
      <c r="H41" s="28">
        <v>75</v>
      </c>
      <c r="I41" s="26">
        <f t="shared" si="0"/>
        <v>153</v>
      </c>
      <c r="J41" s="33">
        <v>1</v>
      </c>
    </row>
    <row r="42" spans="1:12" s="3" customFormat="1" ht="12.75">
      <c r="A42" s="47" t="s">
        <v>58</v>
      </c>
      <c r="B42" s="47" t="s">
        <v>56</v>
      </c>
      <c r="C42" s="47" t="s">
        <v>57</v>
      </c>
      <c r="D42" s="50" t="s">
        <v>49</v>
      </c>
      <c r="E42" s="54" t="s">
        <v>128</v>
      </c>
      <c r="F42" s="27">
        <v>5</v>
      </c>
      <c r="G42" s="28">
        <v>46</v>
      </c>
      <c r="H42" s="28">
        <v>45</v>
      </c>
      <c r="I42" s="26">
        <f t="shared" si="0"/>
        <v>91</v>
      </c>
      <c r="J42" s="33">
        <v>2</v>
      </c>
      <c r="L42" s="11"/>
    </row>
    <row r="43" spans="1:10" s="3" customFormat="1" ht="12.75">
      <c r="A43" s="47" t="s">
        <v>82</v>
      </c>
      <c r="B43" s="47" t="s">
        <v>83</v>
      </c>
      <c r="C43" s="47" t="s">
        <v>84</v>
      </c>
      <c r="D43" s="50" t="s">
        <v>48</v>
      </c>
      <c r="E43" s="54" t="s">
        <v>128</v>
      </c>
      <c r="F43" s="27">
        <v>300</v>
      </c>
      <c r="G43" s="28">
        <v>30</v>
      </c>
      <c r="H43" s="28">
        <v>20</v>
      </c>
      <c r="I43" s="26">
        <f t="shared" si="0"/>
        <v>50</v>
      </c>
      <c r="J43" s="33">
        <v>3</v>
      </c>
    </row>
    <row r="44" spans="1:10" s="3" customFormat="1" ht="12.75">
      <c r="A44" s="47"/>
      <c r="B44" s="47"/>
      <c r="C44" s="47"/>
      <c r="D44" s="50"/>
      <c r="E44" s="54"/>
      <c r="F44" s="27"/>
      <c r="G44" s="28"/>
      <c r="H44" s="28"/>
      <c r="I44" s="30"/>
      <c r="J44" s="29"/>
    </row>
    <row r="45" spans="1:10" s="3" customFormat="1" ht="12.75">
      <c r="A45" s="47"/>
      <c r="B45" s="47"/>
      <c r="C45" s="47"/>
      <c r="D45" s="50"/>
      <c r="E45" s="54"/>
      <c r="F45" s="27"/>
      <c r="G45" s="28"/>
      <c r="H45" s="28"/>
      <c r="I45" s="26"/>
      <c r="J45" s="29"/>
    </row>
    <row r="46" spans="1:10" s="3" customFormat="1" ht="12.75">
      <c r="A46" s="47" t="s">
        <v>39</v>
      </c>
      <c r="B46" s="47" t="s">
        <v>40</v>
      </c>
      <c r="C46" s="47" t="s">
        <v>18</v>
      </c>
      <c r="D46" s="50" t="s">
        <v>48</v>
      </c>
      <c r="E46" s="54" t="s">
        <v>13</v>
      </c>
      <c r="F46" s="27">
        <v>7</v>
      </c>
      <c r="G46" s="28">
        <v>96</v>
      </c>
      <c r="H46" s="28">
        <v>100</v>
      </c>
      <c r="I46" s="26">
        <f t="shared" si="0"/>
        <v>196</v>
      </c>
      <c r="J46" s="33">
        <v>1</v>
      </c>
    </row>
    <row r="47" spans="1:10" s="3" customFormat="1" ht="12.75">
      <c r="A47" s="47" t="s">
        <v>26</v>
      </c>
      <c r="B47" s="47" t="s">
        <v>74</v>
      </c>
      <c r="C47" s="47" t="s">
        <v>18</v>
      </c>
      <c r="D47" s="50" t="s">
        <v>48</v>
      </c>
      <c r="E47" s="54" t="s">
        <v>13</v>
      </c>
      <c r="F47" s="27">
        <v>7</v>
      </c>
      <c r="G47" s="28">
        <v>94</v>
      </c>
      <c r="H47" s="28">
        <v>100</v>
      </c>
      <c r="I47" s="26">
        <f t="shared" si="0"/>
        <v>194</v>
      </c>
      <c r="J47" s="33">
        <v>2</v>
      </c>
    </row>
    <row r="48" spans="1:10" s="3" customFormat="1" ht="12.75">
      <c r="A48" s="47" t="s">
        <v>72</v>
      </c>
      <c r="B48" s="47" t="s">
        <v>73</v>
      </c>
      <c r="C48" s="47" t="s">
        <v>18</v>
      </c>
      <c r="D48" s="50" t="s">
        <v>48</v>
      </c>
      <c r="E48" s="54" t="s">
        <v>13</v>
      </c>
      <c r="F48" s="27">
        <v>6</v>
      </c>
      <c r="G48" s="28">
        <v>98</v>
      </c>
      <c r="H48" s="28">
        <v>85</v>
      </c>
      <c r="I48" s="26">
        <f t="shared" si="0"/>
        <v>183</v>
      </c>
      <c r="J48" s="33">
        <v>3</v>
      </c>
    </row>
    <row r="49" spans="1:10" s="3" customFormat="1" ht="12.75">
      <c r="A49" s="47" t="s">
        <v>24</v>
      </c>
      <c r="B49" s="47" t="s">
        <v>25</v>
      </c>
      <c r="C49" s="47" t="s">
        <v>18</v>
      </c>
      <c r="D49" s="50" t="s">
        <v>48</v>
      </c>
      <c r="E49" s="54" t="s">
        <v>13</v>
      </c>
      <c r="F49" s="27">
        <v>6</v>
      </c>
      <c r="G49" s="28">
        <v>94</v>
      </c>
      <c r="H49" s="28">
        <v>85</v>
      </c>
      <c r="I49" s="26">
        <f t="shared" si="0"/>
        <v>179</v>
      </c>
      <c r="J49" s="35">
        <v>4</v>
      </c>
    </row>
    <row r="50" spans="1:10" s="3" customFormat="1" ht="12.75">
      <c r="A50" s="47" t="s">
        <v>77</v>
      </c>
      <c r="B50" s="47" t="s">
        <v>78</v>
      </c>
      <c r="C50" s="47" t="s">
        <v>79</v>
      </c>
      <c r="D50" s="50" t="s">
        <v>48</v>
      </c>
      <c r="E50" s="54" t="s">
        <v>13</v>
      </c>
      <c r="F50" s="27">
        <v>10</v>
      </c>
      <c r="G50" s="28">
        <v>86</v>
      </c>
      <c r="H50" s="28">
        <v>90</v>
      </c>
      <c r="I50" s="26">
        <f t="shared" si="0"/>
        <v>176</v>
      </c>
      <c r="J50" s="35">
        <v>5</v>
      </c>
    </row>
    <row r="51" spans="1:10" s="3" customFormat="1" ht="12.75">
      <c r="A51" s="47" t="s">
        <v>129</v>
      </c>
      <c r="B51" s="47" t="s">
        <v>76</v>
      </c>
      <c r="C51" s="47" t="s">
        <v>35</v>
      </c>
      <c r="D51" s="50" t="s">
        <v>48</v>
      </c>
      <c r="E51" s="54" t="s">
        <v>13</v>
      </c>
      <c r="F51" s="27">
        <v>13</v>
      </c>
      <c r="G51" s="28">
        <v>90</v>
      </c>
      <c r="H51" s="28">
        <v>85</v>
      </c>
      <c r="I51" s="26">
        <f t="shared" si="0"/>
        <v>175</v>
      </c>
      <c r="J51" s="35">
        <v>6</v>
      </c>
    </row>
    <row r="52" spans="1:10" s="3" customFormat="1" ht="12.75">
      <c r="A52" s="47" t="s">
        <v>38</v>
      </c>
      <c r="B52" s="47" t="s">
        <v>27</v>
      </c>
      <c r="C52" s="47" t="s">
        <v>35</v>
      </c>
      <c r="D52" s="50" t="s">
        <v>48</v>
      </c>
      <c r="E52" s="54" t="s">
        <v>13</v>
      </c>
      <c r="F52" s="27">
        <v>4</v>
      </c>
      <c r="G52" s="28">
        <v>84</v>
      </c>
      <c r="H52" s="28">
        <v>90</v>
      </c>
      <c r="I52" s="26">
        <f t="shared" si="0"/>
        <v>174</v>
      </c>
      <c r="J52" s="35">
        <v>7</v>
      </c>
    </row>
    <row r="53" spans="1:10" s="3" customFormat="1" ht="12.75">
      <c r="A53" s="47" t="s">
        <v>20</v>
      </c>
      <c r="B53" s="47" t="s">
        <v>21</v>
      </c>
      <c r="C53" s="47" t="s">
        <v>47</v>
      </c>
      <c r="D53" s="50" t="s">
        <v>49</v>
      </c>
      <c r="E53" s="54" t="s">
        <v>13</v>
      </c>
      <c r="F53" s="27">
        <v>2</v>
      </c>
      <c r="G53" s="28">
        <v>92</v>
      </c>
      <c r="H53" s="28">
        <v>75</v>
      </c>
      <c r="I53" s="26">
        <f t="shared" si="0"/>
        <v>167</v>
      </c>
      <c r="J53" s="35">
        <v>8</v>
      </c>
    </row>
    <row r="54" spans="1:10" s="3" customFormat="1" ht="12.75">
      <c r="A54" s="47" t="s">
        <v>61</v>
      </c>
      <c r="B54" s="47" t="s">
        <v>62</v>
      </c>
      <c r="C54" s="47" t="s">
        <v>18</v>
      </c>
      <c r="D54" s="50" t="s">
        <v>48</v>
      </c>
      <c r="E54" s="54" t="s">
        <v>13</v>
      </c>
      <c r="F54" s="27">
        <v>8</v>
      </c>
      <c r="G54" s="28">
        <v>84</v>
      </c>
      <c r="H54" s="28">
        <v>65</v>
      </c>
      <c r="I54" s="26">
        <f t="shared" si="0"/>
        <v>149</v>
      </c>
      <c r="J54" s="35">
        <v>9</v>
      </c>
    </row>
    <row r="55" spans="1:10" s="3" customFormat="1" ht="12.75">
      <c r="A55" s="47" t="s">
        <v>116</v>
      </c>
      <c r="B55" s="47" t="s">
        <v>117</v>
      </c>
      <c r="C55" s="47" t="s">
        <v>35</v>
      </c>
      <c r="D55" s="50" t="s">
        <v>48</v>
      </c>
      <c r="E55" s="54" t="s">
        <v>13</v>
      </c>
      <c r="F55" s="27">
        <v>4</v>
      </c>
      <c r="G55" s="28">
        <v>74</v>
      </c>
      <c r="H55" s="28">
        <v>65</v>
      </c>
      <c r="I55" s="26">
        <f t="shared" si="0"/>
        <v>139</v>
      </c>
      <c r="J55" s="35">
        <v>10</v>
      </c>
    </row>
    <row r="56" spans="1:10" s="3" customFormat="1" ht="12.75">
      <c r="A56" s="47" t="s">
        <v>70</v>
      </c>
      <c r="B56" s="47" t="s">
        <v>71</v>
      </c>
      <c r="C56" s="47" t="s">
        <v>126</v>
      </c>
      <c r="D56" s="50" t="s">
        <v>49</v>
      </c>
      <c r="E56" s="54" t="s">
        <v>13</v>
      </c>
      <c r="F56" s="27">
        <v>5</v>
      </c>
      <c r="G56" s="28">
        <v>78</v>
      </c>
      <c r="H56" s="28">
        <v>50</v>
      </c>
      <c r="I56" s="26">
        <f t="shared" si="0"/>
        <v>128</v>
      </c>
      <c r="J56" s="35">
        <v>11</v>
      </c>
    </row>
    <row r="57" spans="1:10" s="3" customFormat="1" ht="12.75">
      <c r="A57" s="47" t="s">
        <v>50</v>
      </c>
      <c r="B57" s="47" t="s">
        <v>123</v>
      </c>
      <c r="C57" s="47" t="s">
        <v>35</v>
      </c>
      <c r="D57" s="50" t="s">
        <v>48</v>
      </c>
      <c r="E57" s="54" t="s">
        <v>13</v>
      </c>
      <c r="F57" s="27">
        <v>13</v>
      </c>
      <c r="G57" s="28">
        <v>64</v>
      </c>
      <c r="H57" s="28">
        <v>60</v>
      </c>
      <c r="I57" s="26">
        <f t="shared" si="0"/>
        <v>124</v>
      </c>
      <c r="J57" s="35">
        <v>12</v>
      </c>
    </row>
    <row r="58" spans="1:10" s="3" customFormat="1" ht="12.75">
      <c r="A58" s="47" t="s">
        <v>80</v>
      </c>
      <c r="B58" s="47" t="s">
        <v>23</v>
      </c>
      <c r="C58" s="47" t="s">
        <v>81</v>
      </c>
      <c r="D58" s="50" t="s">
        <v>48</v>
      </c>
      <c r="E58" s="54" t="s">
        <v>13</v>
      </c>
      <c r="F58" s="27">
        <v>14</v>
      </c>
      <c r="G58" s="28">
        <v>54</v>
      </c>
      <c r="H58" s="28">
        <v>40</v>
      </c>
      <c r="I58" s="26">
        <f t="shared" si="0"/>
        <v>94</v>
      </c>
      <c r="J58" s="35">
        <v>13</v>
      </c>
    </row>
    <row r="59" spans="1:10" s="3" customFormat="1" ht="12.75">
      <c r="A59" s="47"/>
      <c r="B59" s="47"/>
      <c r="C59" s="47"/>
      <c r="D59" s="50"/>
      <c r="E59" s="54"/>
      <c r="F59" s="27"/>
      <c r="G59" s="28"/>
      <c r="H59" s="28"/>
      <c r="I59" s="30"/>
      <c r="J59" s="35"/>
    </row>
    <row r="60" spans="1:10" s="3" customFormat="1" ht="12.75">
      <c r="A60" s="47"/>
      <c r="B60" s="47"/>
      <c r="C60" s="47"/>
      <c r="D60" s="50"/>
      <c r="E60" s="54"/>
      <c r="F60" s="27"/>
      <c r="G60" s="28"/>
      <c r="H60" s="28"/>
      <c r="I60" s="26"/>
      <c r="J60" s="29"/>
    </row>
    <row r="61" spans="1:10" s="3" customFormat="1" ht="12.75">
      <c r="A61" s="47" t="s">
        <v>67</v>
      </c>
      <c r="B61" s="47" t="s">
        <v>68</v>
      </c>
      <c r="C61" s="47" t="s">
        <v>69</v>
      </c>
      <c r="D61" s="50" t="s">
        <v>49</v>
      </c>
      <c r="E61" s="54" t="s">
        <v>29</v>
      </c>
      <c r="F61" s="27">
        <v>2</v>
      </c>
      <c r="G61" s="28">
        <v>96</v>
      </c>
      <c r="H61" s="28">
        <v>95</v>
      </c>
      <c r="I61" s="26">
        <f t="shared" si="0"/>
        <v>191</v>
      </c>
      <c r="J61" s="33">
        <v>1</v>
      </c>
    </row>
    <row r="62" spans="1:10" s="3" customFormat="1" ht="12.75">
      <c r="A62" s="47" t="s">
        <v>7</v>
      </c>
      <c r="B62" s="47" t="s">
        <v>8</v>
      </c>
      <c r="C62" s="47" t="s">
        <v>18</v>
      </c>
      <c r="D62" s="50" t="s">
        <v>48</v>
      </c>
      <c r="E62" s="54" t="s">
        <v>29</v>
      </c>
      <c r="F62" s="27">
        <v>8</v>
      </c>
      <c r="G62" s="28">
        <v>96</v>
      </c>
      <c r="H62" s="28">
        <v>95</v>
      </c>
      <c r="I62" s="26">
        <f t="shared" si="0"/>
        <v>191</v>
      </c>
      <c r="J62" s="33">
        <v>2</v>
      </c>
    </row>
    <row r="63" spans="1:10" s="3" customFormat="1" ht="12.75">
      <c r="A63" s="47" t="s">
        <v>22</v>
      </c>
      <c r="B63" s="47" t="s">
        <v>19</v>
      </c>
      <c r="C63" s="47" t="s">
        <v>55</v>
      </c>
      <c r="D63" s="50" t="s">
        <v>49</v>
      </c>
      <c r="E63" s="54" t="s">
        <v>29</v>
      </c>
      <c r="F63" s="27">
        <v>1</v>
      </c>
      <c r="G63" s="28">
        <v>86</v>
      </c>
      <c r="H63" s="28">
        <v>100</v>
      </c>
      <c r="I63" s="26">
        <f t="shared" si="0"/>
        <v>186</v>
      </c>
      <c r="J63" s="33">
        <v>3</v>
      </c>
    </row>
    <row r="64" spans="1:10" s="3" customFormat="1" ht="12.75">
      <c r="A64" s="47" t="s">
        <v>30</v>
      </c>
      <c r="B64" s="47" t="s">
        <v>23</v>
      </c>
      <c r="C64" s="47" t="s">
        <v>18</v>
      </c>
      <c r="D64" s="50" t="s">
        <v>48</v>
      </c>
      <c r="E64" s="54" t="s">
        <v>29</v>
      </c>
      <c r="F64" s="27">
        <v>11</v>
      </c>
      <c r="G64" s="28">
        <v>94</v>
      </c>
      <c r="H64" s="28">
        <v>90</v>
      </c>
      <c r="I64" s="26">
        <f t="shared" si="0"/>
        <v>184</v>
      </c>
      <c r="J64" s="35">
        <v>4</v>
      </c>
    </row>
    <row r="65" spans="1:10" s="3" customFormat="1" ht="12.75">
      <c r="A65" s="47" t="s">
        <v>65</v>
      </c>
      <c r="B65" s="47" t="s">
        <v>66</v>
      </c>
      <c r="C65" s="47" t="s">
        <v>55</v>
      </c>
      <c r="D65" s="50" t="s">
        <v>49</v>
      </c>
      <c r="E65" s="54" t="s">
        <v>29</v>
      </c>
      <c r="F65" s="27">
        <v>1</v>
      </c>
      <c r="G65" s="28">
        <v>94</v>
      </c>
      <c r="H65" s="28">
        <v>85</v>
      </c>
      <c r="I65" s="26">
        <f t="shared" si="0"/>
        <v>179</v>
      </c>
      <c r="J65" s="35">
        <v>5</v>
      </c>
    </row>
    <row r="66" spans="1:10" s="3" customFormat="1" ht="12.75">
      <c r="A66" s="47" t="s">
        <v>20</v>
      </c>
      <c r="B66" s="47" t="s">
        <v>34</v>
      </c>
      <c r="C66" s="47" t="s">
        <v>47</v>
      </c>
      <c r="D66" s="50" t="s">
        <v>49</v>
      </c>
      <c r="E66" s="54" t="s">
        <v>29</v>
      </c>
      <c r="F66" s="27">
        <v>3</v>
      </c>
      <c r="G66" s="28">
        <v>82</v>
      </c>
      <c r="H66" s="28">
        <v>75</v>
      </c>
      <c r="I66" s="26">
        <f t="shared" si="0"/>
        <v>157</v>
      </c>
      <c r="J66" s="35">
        <v>6</v>
      </c>
    </row>
    <row r="67" spans="1:10" s="3" customFormat="1" ht="12.75">
      <c r="A67" s="47" t="s">
        <v>60</v>
      </c>
      <c r="B67" s="47" t="s">
        <v>19</v>
      </c>
      <c r="C67" s="47" t="s">
        <v>47</v>
      </c>
      <c r="D67" s="50" t="s">
        <v>49</v>
      </c>
      <c r="E67" s="54" t="s">
        <v>29</v>
      </c>
      <c r="F67" s="27">
        <v>3</v>
      </c>
      <c r="G67" s="28">
        <v>88</v>
      </c>
      <c r="H67" s="28">
        <v>65</v>
      </c>
      <c r="I67" s="26">
        <f t="shared" si="0"/>
        <v>153</v>
      </c>
      <c r="J67" s="35">
        <v>7</v>
      </c>
    </row>
    <row r="68" spans="1:10" s="3" customFormat="1" ht="12.75">
      <c r="A68" s="47" t="s">
        <v>36</v>
      </c>
      <c r="B68" s="47" t="s">
        <v>37</v>
      </c>
      <c r="C68" s="47" t="s">
        <v>35</v>
      </c>
      <c r="D68" s="50" t="s">
        <v>48</v>
      </c>
      <c r="E68" s="54" t="s">
        <v>29</v>
      </c>
      <c r="F68" s="27">
        <v>12</v>
      </c>
      <c r="G68" s="28">
        <v>70</v>
      </c>
      <c r="H68" s="28">
        <v>60</v>
      </c>
      <c r="I68" s="26">
        <f t="shared" si="0"/>
        <v>130</v>
      </c>
      <c r="J68" s="35">
        <v>8</v>
      </c>
    </row>
    <row r="69" spans="1:10" s="3" customFormat="1" ht="12.75">
      <c r="A69" s="47" t="s">
        <v>41</v>
      </c>
      <c r="B69" s="47" t="s">
        <v>42</v>
      </c>
      <c r="C69" s="47" t="s">
        <v>79</v>
      </c>
      <c r="D69" s="50" t="s">
        <v>48</v>
      </c>
      <c r="E69" s="54" t="s">
        <v>29</v>
      </c>
      <c r="F69" s="27">
        <v>12</v>
      </c>
      <c r="G69" s="28">
        <v>76</v>
      </c>
      <c r="H69" s="28">
        <v>50</v>
      </c>
      <c r="I69" s="26">
        <f t="shared" si="0"/>
        <v>126</v>
      </c>
      <c r="J69" s="35">
        <v>9</v>
      </c>
    </row>
    <row r="70" spans="1:10" s="3" customFormat="1" ht="12.75">
      <c r="A70" s="47" t="s">
        <v>54</v>
      </c>
      <c r="B70" s="47" t="s">
        <v>42</v>
      </c>
      <c r="C70" s="47" t="s">
        <v>43</v>
      </c>
      <c r="D70" s="50" t="s">
        <v>48</v>
      </c>
      <c r="E70" s="54" t="s">
        <v>29</v>
      </c>
      <c r="F70" s="27">
        <v>9</v>
      </c>
      <c r="G70" s="28">
        <v>74</v>
      </c>
      <c r="H70" s="28">
        <v>50</v>
      </c>
      <c r="I70" s="26">
        <f t="shared" si="0"/>
        <v>124</v>
      </c>
      <c r="J70" s="35">
        <v>10</v>
      </c>
    </row>
    <row r="71" spans="1:10" s="3" customFormat="1" ht="12.75">
      <c r="A71" s="47" t="s">
        <v>45</v>
      </c>
      <c r="B71" s="47" t="s">
        <v>46</v>
      </c>
      <c r="C71" s="47" t="s">
        <v>43</v>
      </c>
      <c r="D71" s="50" t="s">
        <v>48</v>
      </c>
      <c r="E71" s="54" t="s">
        <v>29</v>
      </c>
      <c r="F71" s="27">
        <v>9</v>
      </c>
      <c r="G71" s="28">
        <v>66</v>
      </c>
      <c r="H71" s="28">
        <v>45</v>
      </c>
      <c r="I71" s="26">
        <f t="shared" si="0"/>
        <v>111</v>
      </c>
      <c r="J71" s="35">
        <v>11</v>
      </c>
    </row>
    <row r="72" spans="1:10" s="3" customFormat="1" ht="12.75">
      <c r="A72" s="47" t="s">
        <v>24</v>
      </c>
      <c r="B72" s="47" t="s">
        <v>53</v>
      </c>
      <c r="C72" s="47" t="s">
        <v>18</v>
      </c>
      <c r="D72" s="50" t="s">
        <v>48</v>
      </c>
      <c r="E72" s="54" t="s">
        <v>29</v>
      </c>
      <c r="F72" s="27">
        <v>14</v>
      </c>
      <c r="G72" s="28">
        <v>58</v>
      </c>
      <c r="H72" s="28">
        <v>45</v>
      </c>
      <c r="I72" s="26">
        <f t="shared" si="0"/>
        <v>103</v>
      </c>
      <c r="J72" s="35">
        <v>12</v>
      </c>
    </row>
    <row r="73" spans="1:10" s="3" customFormat="1" ht="12.75">
      <c r="A73" s="47"/>
      <c r="B73" s="47"/>
      <c r="C73" s="47"/>
      <c r="D73" s="50"/>
      <c r="E73" s="54"/>
      <c r="F73" s="27"/>
      <c r="G73" s="28"/>
      <c r="H73" s="28"/>
      <c r="I73" s="26"/>
      <c r="J73" s="29"/>
    </row>
    <row r="74" spans="1:10" s="3" customFormat="1" ht="12.75">
      <c r="A74" s="44"/>
      <c r="B74" s="44"/>
      <c r="C74" s="44"/>
      <c r="D74" s="8"/>
      <c r="E74" s="51"/>
      <c r="F74" s="4"/>
      <c r="G74" s="15"/>
      <c r="H74" s="15"/>
      <c r="J74" s="13"/>
    </row>
    <row r="75" spans="1:10" s="3" customFormat="1" ht="12.75">
      <c r="A75" s="44"/>
      <c r="B75" s="44"/>
      <c r="C75" s="44"/>
      <c r="D75" s="8"/>
      <c r="E75" s="51"/>
      <c r="F75" s="4"/>
      <c r="G75" s="15"/>
      <c r="H75" s="15"/>
      <c r="J75" s="13"/>
    </row>
    <row r="76" spans="1:10" s="3" customFormat="1" ht="12.75">
      <c r="A76" s="44"/>
      <c r="B76" s="44"/>
      <c r="C76" s="44"/>
      <c r="D76" s="8"/>
      <c r="E76" s="51"/>
      <c r="F76" s="4"/>
      <c r="G76" s="15"/>
      <c r="H76" s="15"/>
      <c r="J76" s="13"/>
    </row>
    <row r="77" spans="1:10" s="3" customFormat="1" ht="12.75">
      <c r="A77" s="44"/>
      <c r="B77" s="44"/>
      <c r="C77" s="44"/>
      <c r="D77" s="8"/>
      <c r="E77" s="51"/>
      <c r="F77" s="4"/>
      <c r="G77" s="15"/>
      <c r="H77" s="15"/>
      <c r="J77" s="13"/>
    </row>
    <row r="78" spans="1:10" s="3" customFormat="1" ht="12.75">
      <c r="A78" s="44"/>
      <c r="B78" s="44"/>
      <c r="C78" s="44"/>
      <c r="D78" s="8"/>
      <c r="E78" s="51"/>
      <c r="F78" s="4"/>
      <c r="G78" s="15"/>
      <c r="H78" s="15"/>
      <c r="J78" s="13"/>
    </row>
    <row r="79" spans="1:10" s="3" customFormat="1" ht="12.75">
      <c r="A79" s="44"/>
      <c r="B79" s="44"/>
      <c r="C79" s="44"/>
      <c r="D79" s="8"/>
      <c r="E79" s="51"/>
      <c r="F79" s="4"/>
      <c r="G79" s="15"/>
      <c r="H79" s="15"/>
      <c r="J79" s="13"/>
    </row>
    <row r="80" spans="1:10" s="3" customFormat="1" ht="12.75">
      <c r="A80" s="44"/>
      <c r="B80" s="44"/>
      <c r="C80" s="44"/>
      <c r="D80" s="8"/>
      <c r="E80" s="51"/>
      <c r="F80" s="4"/>
      <c r="G80" s="15"/>
      <c r="H80" s="15"/>
      <c r="J80" s="13"/>
    </row>
    <row r="81" spans="1:10" s="3" customFormat="1" ht="12.75">
      <c r="A81" s="44"/>
      <c r="B81" s="44"/>
      <c r="C81" s="44"/>
      <c r="D81" s="8"/>
      <c r="E81" s="51"/>
      <c r="F81" s="4"/>
      <c r="G81" s="15"/>
      <c r="H81" s="15"/>
      <c r="J81" s="13"/>
    </row>
    <row r="82" spans="1:10" s="3" customFormat="1" ht="12.75">
      <c r="A82" s="44"/>
      <c r="B82" s="44"/>
      <c r="C82" s="44"/>
      <c r="D82" s="8"/>
      <c r="E82" s="51"/>
      <c r="F82" s="4"/>
      <c r="G82" s="15"/>
      <c r="H82" s="15"/>
      <c r="J82" s="13"/>
    </row>
    <row r="83" spans="1:10" s="3" customFormat="1" ht="12.75">
      <c r="A83" s="44"/>
      <c r="B83" s="44"/>
      <c r="C83" s="44"/>
      <c r="D83" s="8"/>
      <c r="E83" s="51"/>
      <c r="F83" s="4"/>
      <c r="G83" s="15"/>
      <c r="H83" s="15"/>
      <c r="J83" s="13"/>
    </row>
    <row r="84" spans="1:10" s="3" customFormat="1" ht="12.75">
      <c r="A84" s="44"/>
      <c r="B84" s="44"/>
      <c r="C84" s="44"/>
      <c r="D84" s="8"/>
      <c r="E84" s="51"/>
      <c r="F84" s="4"/>
      <c r="G84" s="15"/>
      <c r="H84" s="15"/>
      <c r="J84" s="13"/>
    </row>
    <row r="85" spans="1:10" s="3" customFormat="1" ht="12.75">
      <c r="A85" s="44"/>
      <c r="B85" s="44"/>
      <c r="C85" s="44"/>
      <c r="D85" s="8"/>
      <c r="E85" s="51"/>
      <c r="F85" s="4"/>
      <c r="G85" s="15"/>
      <c r="H85" s="15"/>
      <c r="J85" s="13"/>
    </row>
    <row r="86" spans="1:10" s="3" customFormat="1" ht="12.75">
      <c r="A86" s="44"/>
      <c r="B86" s="44"/>
      <c r="C86" s="44"/>
      <c r="D86" s="8"/>
      <c r="E86" s="51"/>
      <c r="F86" s="4"/>
      <c r="G86" s="15"/>
      <c r="H86" s="15"/>
      <c r="J86" s="13"/>
    </row>
    <row r="87" spans="1:10" s="3" customFormat="1" ht="12.75">
      <c r="A87" s="44"/>
      <c r="B87" s="44"/>
      <c r="C87" s="44"/>
      <c r="D87" s="8"/>
      <c r="E87" s="51"/>
      <c r="F87" s="4"/>
      <c r="G87" s="15"/>
      <c r="H87" s="15"/>
      <c r="J87" s="13"/>
    </row>
    <row r="88" spans="1:10" s="3" customFormat="1" ht="12.75">
      <c r="A88" s="44"/>
      <c r="B88" s="44"/>
      <c r="C88" s="44"/>
      <c r="D88" s="8"/>
      <c r="E88" s="51"/>
      <c r="F88" s="4"/>
      <c r="G88" s="15"/>
      <c r="H88" s="15"/>
      <c r="J88" s="13"/>
    </row>
    <row r="89" spans="1:10" s="3" customFormat="1" ht="12.75">
      <c r="A89" s="44"/>
      <c r="B89" s="44"/>
      <c r="C89" s="44"/>
      <c r="D89" s="8"/>
      <c r="E89" s="51"/>
      <c r="F89" s="4"/>
      <c r="G89" s="15"/>
      <c r="H89" s="15"/>
      <c r="J89" s="13"/>
    </row>
    <row r="90" spans="1:10" s="3" customFormat="1" ht="12.75">
      <c r="A90" s="44"/>
      <c r="B90" s="44"/>
      <c r="C90" s="44"/>
      <c r="D90" s="8"/>
      <c r="E90" s="51"/>
      <c r="F90" s="4"/>
      <c r="G90" s="15"/>
      <c r="H90" s="15"/>
      <c r="J90" s="13"/>
    </row>
  </sheetData>
  <sheetProtection/>
  <mergeCells count="3">
    <mergeCell ref="A1:J1"/>
    <mergeCell ref="A2:J2"/>
    <mergeCell ref="A4:B4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B264"/>
  <sheetViews>
    <sheetView tabSelected="1" zoomScalePageLayoutView="0" workbookViewId="0" topLeftCell="A1">
      <selection activeCell="M36" sqref="M36"/>
    </sheetView>
  </sheetViews>
  <sheetFormatPr defaultColWidth="10.00390625" defaultRowHeight="12.75"/>
  <cols>
    <col min="1" max="1" width="9.7109375" style="74" customWidth="1"/>
    <col min="2" max="2" width="9.57421875" style="74" customWidth="1"/>
    <col min="3" max="3" width="20.8515625" style="74" customWidth="1"/>
    <col min="4" max="4" width="5.00390625" style="76" customWidth="1"/>
    <col min="5" max="5" width="6.421875" style="77" customWidth="1"/>
    <col min="6" max="6" width="5.421875" style="74" customWidth="1"/>
    <col min="7" max="7" width="6.00390625" style="78" customWidth="1"/>
    <col min="8" max="8" width="5.8515625" style="78" customWidth="1"/>
    <col min="9" max="9" width="6.28125" style="74" customWidth="1"/>
    <col min="10" max="10" width="5.8515625" style="74" customWidth="1"/>
    <col min="11" max="11" width="4.57421875" style="80" customWidth="1"/>
    <col min="12" max="16384" width="10.00390625" style="1" customWidth="1"/>
  </cols>
  <sheetData>
    <row r="2" spans="1:11" s="66" customFormat="1" ht="15.75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66" customFormat="1" ht="15.7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66" customFormat="1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66" customFormat="1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66" customFormat="1" ht="15.75">
      <c r="A6" s="58" t="s">
        <v>130</v>
      </c>
      <c r="B6" s="58"/>
      <c r="C6" s="58"/>
      <c r="D6" s="59"/>
      <c r="E6" s="60"/>
      <c r="F6" s="59"/>
      <c r="G6" s="81"/>
      <c r="H6" s="81"/>
      <c r="I6" s="59"/>
      <c r="J6" s="59"/>
      <c r="K6" s="82"/>
    </row>
    <row r="7" spans="1:11" s="3" customFormat="1" ht="12.75">
      <c r="A7" s="55"/>
      <c r="B7" s="44"/>
      <c r="C7" s="44"/>
      <c r="D7" s="22"/>
      <c r="E7" s="51"/>
      <c r="F7" s="44"/>
      <c r="G7" s="67"/>
      <c r="H7" s="67"/>
      <c r="I7" s="44"/>
      <c r="J7" s="44"/>
      <c r="K7" s="68"/>
    </row>
    <row r="8" spans="1:120" s="6" customFormat="1" ht="12">
      <c r="A8" s="89" t="s">
        <v>0</v>
      </c>
      <c r="B8" s="48" t="s">
        <v>1</v>
      </c>
      <c r="C8" s="89" t="s">
        <v>2</v>
      </c>
      <c r="D8" s="84"/>
      <c r="E8" s="98" t="s">
        <v>3</v>
      </c>
      <c r="F8" s="48" t="s">
        <v>14</v>
      </c>
      <c r="G8" s="100" t="s">
        <v>4</v>
      </c>
      <c r="H8" s="85" t="s">
        <v>4</v>
      </c>
      <c r="I8" s="89" t="s">
        <v>10</v>
      </c>
      <c r="J8" s="48" t="s">
        <v>14</v>
      </c>
      <c r="K8" s="102" t="s">
        <v>12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s="6" customFormat="1" ht="12">
      <c r="A9" s="90"/>
      <c r="B9" s="86"/>
      <c r="C9" s="90"/>
      <c r="D9" s="87"/>
      <c r="E9" s="99"/>
      <c r="F9" s="49" t="s">
        <v>15</v>
      </c>
      <c r="G9" s="101" t="s">
        <v>5</v>
      </c>
      <c r="H9" s="88" t="s">
        <v>6</v>
      </c>
      <c r="I9" s="96" t="s">
        <v>11</v>
      </c>
      <c r="J9" s="49" t="s">
        <v>15</v>
      </c>
      <c r="K9" s="10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20" s="6" customFormat="1" ht="12">
      <c r="A10" s="32"/>
      <c r="B10" s="32"/>
      <c r="C10" s="32"/>
      <c r="D10" s="23"/>
      <c r="E10" s="19"/>
      <c r="F10" s="8"/>
      <c r="G10" s="20"/>
      <c r="H10" s="20"/>
      <c r="I10" s="8"/>
      <c r="J10" s="8"/>
      <c r="K10" s="6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20" s="24" customFormat="1" ht="12.75">
      <c r="A11" s="47" t="s">
        <v>22</v>
      </c>
      <c r="B11" s="47" t="s">
        <v>19</v>
      </c>
      <c r="C11" s="47" t="s">
        <v>55</v>
      </c>
      <c r="D11" s="50" t="s">
        <v>49</v>
      </c>
      <c r="E11" s="54" t="s">
        <v>29</v>
      </c>
      <c r="F11" s="54">
        <v>1</v>
      </c>
      <c r="G11" s="70">
        <v>86</v>
      </c>
      <c r="H11" s="70">
        <v>100</v>
      </c>
      <c r="I11" s="47">
        <f aca="true" t="shared" si="0" ref="I11:I85">G11+H11</f>
        <v>186</v>
      </c>
      <c r="J11" s="54"/>
      <c r="K11" s="9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s="24" customFormat="1" ht="12.75">
      <c r="A12" s="47" t="s">
        <v>65</v>
      </c>
      <c r="B12" s="47" t="s">
        <v>66</v>
      </c>
      <c r="C12" s="47" t="s">
        <v>55</v>
      </c>
      <c r="D12" s="50" t="s">
        <v>49</v>
      </c>
      <c r="E12" s="54" t="s">
        <v>29</v>
      </c>
      <c r="F12" s="54">
        <v>1</v>
      </c>
      <c r="G12" s="70">
        <v>94</v>
      </c>
      <c r="H12" s="70">
        <v>85</v>
      </c>
      <c r="I12" s="47">
        <f t="shared" si="0"/>
        <v>179</v>
      </c>
      <c r="J12" s="54">
        <f>SUM(I11:I12)</f>
        <v>365</v>
      </c>
      <c r="K12" s="91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1" ht="12.75">
      <c r="A13" s="47"/>
      <c r="B13" s="47"/>
      <c r="C13" s="47"/>
      <c r="D13" s="50"/>
      <c r="E13" s="54"/>
      <c r="F13" s="54"/>
      <c r="G13" s="70"/>
      <c r="H13" s="70"/>
      <c r="I13" s="47"/>
      <c r="J13" s="54"/>
      <c r="K13" s="91"/>
    </row>
    <row r="14" spans="1:11" s="5" customFormat="1" ht="12.75">
      <c r="A14" s="47" t="s">
        <v>20</v>
      </c>
      <c r="B14" s="47" t="s">
        <v>21</v>
      </c>
      <c r="C14" s="47" t="s">
        <v>47</v>
      </c>
      <c r="D14" s="50" t="s">
        <v>49</v>
      </c>
      <c r="E14" s="54" t="s">
        <v>13</v>
      </c>
      <c r="F14" s="54">
        <v>2</v>
      </c>
      <c r="G14" s="70">
        <v>92</v>
      </c>
      <c r="H14" s="70">
        <v>75</v>
      </c>
      <c r="I14" s="47">
        <f t="shared" si="0"/>
        <v>167</v>
      </c>
      <c r="J14" s="54"/>
      <c r="K14" s="91"/>
    </row>
    <row r="15" spans="1:11" ht="12.75">
      <c r="A15" s="47" t="s">
        <v>67</v>
      </c>
      <c r="B15" s="47" t="s">
        <v>68</v>
      </c>
      <c r="C15" s="47" t="s">
        <v>69</v>
      </c>
      <c r="D15" s="50" t="s">
        <v>49</v>
      </c>
      <c r="E15" s="54" t="s">
        <v>29</v>
      </c>
      <c r="F15" s="54">
        <v>2</v>
      </c>
      <c r="G15" s="70">
        <v>96</v>
      </c>
      <c r="H15" s="70">
        <v>95</v>
      </c>
      <c r="I15" s="47">
        <f t="shared" si="0"/>
        <v>191</v>
      </c>
      <c r="J15" s="54">
        <f>SUM(I14:I15)</f>
        <v>358</v>
      </c>
      <c r="K15" s="104">
        <v>4</v>
      </c>
    </row>
    <row r="16" spans="1:11" ht="12.75">
      <c r="A16" s="47"/>
      <c r="B16" s="47"/>
      <c r="C16" s="47"/>
      <c r="D16" s="50"/>
      <c r="E16" s="54"/>
      <c r="F16" s="54"/>
      <c r="G16" s="70"/>
      <c r="H16" s="70"/>
      <c r="I16" s="47"/>
      <c r="J16" s="54"/>
      <c r="K16" s="91"/>
    </row>
    <row r="17" spans="1:11" ht="12.75">
      <c r="A17" s="47" t="s">
        <v>60</v>
      </c>
      <c r="B17" s="47" t="s">
        <v>19</v>
      </c>
      <c r="C17" s="47" t="s">
        <v>47</v>
      </c>
      <c r="D17" s="50" t="s">
        <v>49</v>
      </c>
      <c r="E17" s="54" t="s">
        <v>29</v>
      </c>
      <c r="F17" s="54">
        <v>3</v>
      </c>
      <c r="G17" s="70">
        <v>88</v>
      </c>
      <c r="H17" s="70">
        <v>65</v>
      </c>
      <c r="I17" s="47">
        <f t="shared" si="0"/>
        <v>153</v>
      </c>
      <c r="J17" s="92"/>
      <c r="K17" s="91"/>
    </row>
    <row r="18" spans="1:11" s="25" customFormat="1" ht="12.75">
      <c r="A18" s="47" t="s">
        <v>20</v>
      </c>
      <c r="B18" s="47" t="s">
        <v>34</v>
      </c>
      <c r="C18" s="47" t="s">
        <v>47</v>
      </c>
      <c r="D18" s="50" t="s">
        <v>49</v>
      </c>
      <c r="E18" s="54" t="s">
        <v>29</v>
      </c>
      <c r="F18" s="54">
        <v>3</v>
      </c>
      <c r="G18" s="70">
        <v>82</v>
      </c>
      <c r="H18" s="70">
        <v>75</v>
      </c>
      <c r="I18" s="47">
        <f t="shared" si="0"/>
        <v>157</v>
      </c>
      <c r="J18" s="54">
        <f>SUM(I17:I18)</f>
        <v>310</v>
      </c>
      <c r="K18" s="104">
        <v>8</v>
      </c>
    </row>
    <row r="19" spans="1:11" s="25" customFormat="1" ht="12.75">
      <c r="A19" s="47"/>
      <c r="B19" s="47"/>
      <c r="C19" s="47"/>
      <c r="D19" s="50"/>
      <c r="E19" s="54"/>
      <c r="F19" s="54"/>
      <c r="G19" s="70"/>
      <c r="H19" s="70"/>
      <c r="I19" s="47"/>
      <c r="J19" s="93"/>
      <c r="K19" s="104"/>
    </row>
    <row r="20" spans="1:11" s="5" customFormat="1" ht="12.75">
      <c r="A20" s="47" t="s">
        <v>116</v>
      </c>
      <c r="B20" s="47" t="s">
        <v>117</v>
      </c>
      <c r="C20" s="47" t="s">
        <v>35</v>
      </c>
      <c r="D20" s="50" t="s">
        <v>48</v>
      </c>
      <c r="E20" s="54" t="s">
        <v>13</v>
      </c>
      <c r="F20" s="54">
        <v>4</v>
      </c>
      <c r="G20" s="70">
        <v>74</v>
      </c>
      <c r="H20" s="70">
        <v>65</v>
      </c>
      <c r="I20" s="47">
        <f t="shared" si="0"/>
        <v>139</v>
      </c>
      <c r="J20" s="54"/>
      <c r="K20" s="104"/>
    </row>
    <row r="21" spans="1:11" s="5" customFormat="1" ht="12.75">
      <c r="A21" s="47" t="s">
        <v>38</v>
      </c>
      <c r="B21" s="47" t="s">
        <v>27</v>
      </c>
      <c r="C21" s="47" t="s">
        <v>35</v>
      </c>
      <c r="D21" s="50" t="s">
        <v>48</v>
      </c>
      <c r="E21" s="54" t="s">
        <v>13</v>
      </c>
      <c r="F21" s="54">
        <v>4</v>
      </c>
      <c r="G21" s="70">
        <v>84</v>
      </c>
      <c r="H21" s="70">
        <v>90</v>
      </c>
      <c r="I21" s="47">
        <f t="shared" si="0"/>
        <v>174</v>
      </c>
      <c r="J21" s="54">
        <f>SUM(I20:I21)</f>
        <v>313</v>
      </c>
      <c r="K21" s="104">
        <v>7</v>
      </c>
    </row>
    <row r="22" spans="1:11" s="5" customFormat="1" ht="12.75">
      <c r="A22" s="47"/>
      <c r="B22" s="47"/>
      <c r="C22" s="47"/>
      <c r="D22" s="50"/>
      <c r="E22" s="54"/>
      <c r="F22" s="54"/>
      <c r="G22" s="70"/>
      <c r="H22" s="70"/>
      <c r="I22" s="47"/>
      <c r="J22" s="54"/>
      <c r="K22" s="104"/>
    </row>
    <row r="23" spans="1:11" s="5" customFormat="1" ht="12.75">
      <c r="A23" s="47" t="s">
        <v>58</v>
      </c>
      <c r="B23" s="47" t="s">
        <v>56</v>
      </c>
      <c r="C23" s="47" t="s">
        <v>57</v>
      </c>
      <c r="D23" s="50" t="s">
        <v>49</v>
      </c>
      <c r="E23" s="54" t="s">
        <v>128</v>
      </c>
      <c r="F23" s="54">
        <v>5</v>
      </c>
      <c r="G23" s="70">
        <v>46</v>
      </c>
      <c r="H23" s="70">
        <v>45</v>
      </c>
      <c r="I23" s="47">
        <f t="shared" si="0"/>
        <v>91</v>
      </c>
      <c r="J23" s="54"/>
      <c r="K23" s="104"/>
    </row>
    <row r="24" spans="1:11" ht="12.75">
      <c r="A24" s="47" t="s">
        <v>70</v>
      </c>
      <c r="B24" s="47" t="s">
        <v>71</v>
      </c>
      <c r="C24" s="47" t="s">
        <v>126</v>
      </c>
      <c r="D24" s="50" t="s">
        <v>49</v>
      </c>
      <c r="E24" s="54" t="s">
        <v>13</v>
      </c>
      <c r="F24" s="54">
        <v>5</v>
      </c>
      <c r="G24" s="70">
        <v>78</v>
      </c>
      <c r="H24" s="70">
        <v>50</v>
      </c>
      <c r="I24" s="47">
        <f t="shared" si="0"/>
        <v>128</v>
      </c>
      <c r="J24" s="54">
        <f>SUM(I23:I24)</f>
        <v>219</v>
      </c>
      <c r="K24" s="104">
        <v>13</v>
      </c>
    </row>
    <row r="25" spans="1:11" ht="12.75">
      <c r="A25" s="47"/>
      <c r="B25" s="47"/>
      <c r="C25" s="47"/>
      <c r="D25" s="50"/>
      <c r="E25" s="54"/>
      <c r="F25" s="54"/>
      <c r="G25" s="70"/>
      <c r="H25" s="70"/>
      <c r="I25" s="47"/>
      <c r="J25" s="54"/>
      <c r="K25" s="91"/>
    </row>
    <row r="26" spans="1:11" ht="12.75">
      <c r="A26" s="47" t="s">
        <v>24</v>
      </c>
      <c r="B26" s="47" t="s">
        <v>25</v>
      </c>
      <c r="C26" s="47" t="s">
        <v>18</v>
      </c>
      <c r="D26" s="50" t="s">
        <v>48</v>
      </c>
      <c r="E26" s="54" t="s">
        <v>13</v>
      </c>
      <c r="F26" s="54">
        <v>6</v>
      </c>
      <c r="G26" s="70">
        <v>94</v>
      </c>
      <c r="H26" s="70">
        <v>85</v>
      </c>
      <c r="I26" s="47">
        <f t="shared" si="0"/>
        <v>179</v>
      </c>
      <c r="J26" s="54"/>
      <c r="K26" s="91"/>
    </row>
    <row r="27" spans="1:11" ht="12.75">
      <c r="A27" s="47" t="s">
        <v>72</v>
      </c>
      <c r="B27" s="47" t="s">
        <v>73</v>
      </c>
      <c r="C27" s="47" t="s">
        <v>18</v>
      </c>
      <c r="D27" s="50" t="s">
        <v>48</v>
      </c>
      <c r="E27" s="54" t="s">
        <v>13</v>
      </c>
      <c r="F27" s="54">
        <v>6</v>
      </c>
      <c r="G27" s="70">
        <v>98</v>
      </c>
      <c r="H27" s="70">
        <v>85</v>
      </c>
      <c r="I27" s="47">
        <f t="shared" si="0"/>
        <v>183</v>
      </c>
      <c r="J27" s="54">
        <f>SUM(I26:I27)</f>
        <v>362</v>
      </c>
      <c r="K27" s="91">
        <v>3</v>
      </c>
    </row>
    <row r="28" spans="1:11" ht="12.75">
      <c r="A28" s="47"/>
      <c r="B28" s="47"/>
      <c r="C28" s="47"/>
      <c r="D28" s="50"/>
      <c r="E28" s="54"/>
      <c r="F28" s="54"/>
      <c r="G28" s="70"/>
      <c r="H28" s="70"/>
      <c r="I28" s="47"/>
      <c r="J28" s="54"/>
      <c r="K28" s="91"/>
    </row>
    <row r="29" spans="1:132" s="5" customFormat="1" ht="12.75">
      <c r="A29" s="47" t="s">
        <v>39</v>
      </c>
      <c r="B29" s="47" t="s">
        <v>40</v>
      </c>
      <c r="C29" s="47" t="s">
        <v>18</v>
      </c>
      <c r="D29" s="50" t="s">
        <v>48</v>
      </c>
      <c r="E29" s="54" t="s">
        <v>13</v>
      </c>
      <c r="F29" s="54">
        <v>7</v>
      </c>
      <c r="G29" s="70">
        <v>96</v>
      </c>
      <c r="H29" s="70">
        <v>100</v>
      </c>
      <c r="I29" s="47">
        <f t="shared" si="0"/>
        <v>196</v>
      </c>
      <c r="J29" s="54"/>
      <c r="K29" s="9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1:132" ht="13.5" customHeight="1">
      <c r="A30" s="47" t="s">
        <v>26</v>
      </c>
      <c r="B30" s="47" t="s">
        <v>74</v>
      </c>
      <c r="C30" s="47" t="s">
        <v>18</v>
      </c>
      <c r="D30" s="50" t="s">
        <v>48</v>
      </c>
      <c r="E30" s="54" t="s">
        <v>13</v>
      </c>
      <c r="F30" s="54">
        <v>7</v>
      </c>
      <c r="G30" s="70">
        <v>94</v>
      </c>
      <c r="H30" s="70">
        <v>100</v>
      </c>
      <c r="I30" s="47">
        <f t="shared" si="0"/>
        <v>194</v>
      </c>
      <c r="J30" s="54">
        <f>SUM(I29:I30)</f>
        <v>390</v>
      </c>
      <c r="K30" s="91">
        <v>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</row>
    <row r="31" spans="1:132" ht="13.5" customHeight="1">
      <c r="A31" s="47"/>
      <c r="B31" s="47"/>
      <c r="C31" s="47"/>
      <c r="D31" s="50"/>
      <c r="E31" s="54"/>
      <c r="F31" s="54"/>
      <c r="G31" s="70"/>
      <c r="H31" s="70"/>
      <c r="I31" s="47"/>
      <c r="J31" s="93"/>
      <c r="K31" s="9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</row>
    <row r="32" spans="1:132" ht="12.75">
      <c r="A32" s="47" t="s">
        <v>61</v>
      </c>
      <c r="B32" s="47" t="s">
        <v>62</v>
      </c>
      <c r="C32" s="47" t="s">
        <v>18</v>
      </c>
      <c r="D32" s="50" t="s">
        <v>48</v>
      </c>
      <c r="E32" s="54" t="s">
        <v>13</v>
      </c>
      <c r="F32" s="54">
        <v>8</v>
      </c>
      <c r="G32" s="70">
        <v>84</v>
      </c>
      <c r="H32" s="70">
        <v>65</v>
      </c>
      <c r="I32" s="47">
        <f t="shared" si="0"/>
        <v>149</v>
      </c>
      <c r="J32" s="93"/>
      <c r="K32" s="9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</row>
    <row r="33" spans="1:11" s="25" customFormat="1" ht="12.75">
      <c r="A33" s="47" t="s">
        <v>7</v>
      </c>
      <c r="B33" s="47" t="s">
        <v>8</v>
      </c>
      <c r="C33" s="47" t="s">
        <v>18</v>
      </c>
      <c r="D33" s="50" t="s">
        <v>48</v>
      </c>
      <c r="E33" s="54" t="s">
        <v>29</v>
      </c>
      <c r="F33" s="54">
        <v>8</v>
      </c>
      <c r="G33" s="70">
        <v>96</v>
      </c>
      <c r="H33" s="70">
        <v>95</v>
      </c>
      <c r="I33" s="47">
        <f t="shared" si="0"/>
        <v>191</v>
      </c>
      <c r="J33" s="54">
        <f>SUM(I32:I33)</f>
        <v>340</v>
      </c>
      <c r="K33" s="104">
        <v>5</v>
      </c>
    </row>
    <row r="34" spans="1:11" s="25" customFormat="1" ht="12.75">
      <c r="A34" s="47"/>
      <c r="B34" s="47"/>
      <c r="C34" s="47"/>
      <c r="D34" s="50"/>
      <c r="E34" s="54"/>
      <c r="F34" s="54"/>
      <c r="G34" s="70"/>
      <c r="H34" s="70"/>
      <c r="I34" s="47"/>
      <c r="J34" s="54"/>
      <c r="K34" s="104"/>
    </row>
    <row r="35" spans="1:11" s="25" customFormat="1" ht="12.75">
      <c r="A35" s="47" t="s">
        <v>45</v>
      </c>
      <c r="B35" s="47" t="s">
        <v>46</v>
      </c>
      <c r="C35" s="47" t="s">
        <v>43</v>
      </c>
      <c r="D35" s="50" t="s">
        <v>48</v>
      </c>
      <c r="E35" s="54" t="s">
        <v>29</v>
      </c>
      <c r="F35" s="54">
        <v>9</v>
      </c>
      <c r="G35" s="70">
        <v>66</v>
      </c>
      <c r="H35" s="70">
        <v>45</v>
      </c>
      <c r="I35" s="47">
        <f t="shared" si="0"/>
        <v>111</v>
      </c>
      <c r="J35" s="54"/>
      <c r="K35" s="104"/>
    </row>
    <row r="36" spans="1:11" s="25" customFormat="1" ht="12.75">
      <c r="A36" s="47" t="s">
        <v>54</v>
      </c>
      <c r="B36" s="47" t="s">
        <v>42</v>
      </c>
      <c r="C36" s="47" t="s">
        <v>43</v>
      </c>
      <c r="D36" s="50" t="s">
        <v>48</v>
      </c>
      <c r="E36" s="54" t="s">
        <v>29</v>
      </c>
      <c r="F36" s="54">
        <v>9</v>
      </c>
      <c r="G36" s="70">
        <v>74</v>
      </c>
      <c r="H36" s="70">
        <v>50</v>
      </c>
      <c r="I36" s="47">
        <f t="shared" si="0"/>
        <v>124</v>
      </c>
      <c r="J36" s="54">
        <f>SUM(I35:I36)</f>
        <v>235</v>
      </c>
      <c r="K36" s="104">
        <v>12</v>
      </c>
    </row>
    <row r="37" spans="1:11" s="25" customFormat="1" ht="12.75">
      <c r="A37" s="47"/>
      <c r="B37" s="47"/>
      <c r="C37" s="47"/>
      <c r="D37" s="50"/>
      <c r="E37" s="54"/>
      <c r="F37" s="54"/>
      <c r="G37" s="70"/>
      <c r="H37" s="70"/>
      <c r="I37" s="47"/>
      <c r="J37" s="54"/>
      <c r="K37" s="104"/>
    </row>
    <row r="38" spans="1:11" s="5" customFormat="1" ht="12.75">
      <c r="A38" s="47" t="s">
        <v>41</v>
      </c>
      <c r="B38" s="47" t="s">
        <v>44</v>
      </c>
      <c r="C38" s="47" t="s">
        <v>79</v>
      </c>
      <c r="D38" s="50" t="s">
        <v>48</v>
      </c>
      <c r="E38" s="54" t="s">
        <v>128</v>
      </c>
      <c r="F38" s="54">
        <v>10</v>
      </c>
      <c r="G38" s="70">
        <v>78</v>
      </c>
      <c r="H38" s="70">
        <v>75</v>
      </c>
      <c r="I38" s="47">
        <f t="shared" si="0"/>
        <v>153</v>
      </c>
      <c r="J38" s="93"/>
      <c r="K38" s="104"/>
    </row>
    <row r="39" spans="1:11" ht="12.75">
      <c r="A39" s="47" t="s">
        <v>77</v>
      </c>
      <c r="B39" s="47" t="s">
        <v>78</v>
      </c>
      <c r="C39" s="47" t="s">
        <v>79</v>
      </c>
      <c r="D39" s="50" t="s">
        <v>48</v>
      </c>
      <c r="E39" s="54" t="s">
        <v>13</v>
      </c>
      <c r="F39" s="54">
        <v>10</v>
      </c>
      <c r="G39" s="70">
        <v>86</v>
      </c>
      <c r="H39" s="70">
        <v>90</v>
      </c>
      <c r="I39" s="47">
        <f t="shared" si="0"/>
        <v>176</v>
      </c>
      <c r="J39" s="54">
        <f>SUM(I38:I39)</f>
        <v>329</v>
      </c>
      <c r="K39" s="104">
        <v>6</v>
      </c>
    </row>
    <row r="40" spans="1:11" ht="12.75">
      <c r="A40" s="47"/>
      <c r="B40" s="47"/>
      <c r="C40" s="47"/>
      <c r="D40" s="50"/>
      <c r="E40" s="54"/>
      <c r="F40" s="54"/>
      <c r="G40" s="70"/>
      <c r="H40" s="70"/>
      <c r="I40" s="47"/>
      <c r="J40" s="50"/>
      <c r="K40" s="104"/>
    </row>
    <row r="41" spans="1:11" ht="12.75">
      <c r="A41" s="47" t="s">
        <v>51</v>
      </c>
      <c r="B41" s="47" t="s">
        <v>52</v>
      </c>
      <c r="C41" s="47" t="s">
        <v>18</v>
      </c>
      <c r="D41" s="50" t="s">
        <v>48</v>
      </c>
      <c r="E41" s="54" t="s">
        <v>28</v>
      </c>
      <c r="F41" s="54">
        <v>11</v>
      </c>
      <c r="G41" s="70">
        <v>68</v>
      </c>
      <c r="H41" s="70">
        <v>55</v>
      </c>
      <c r="I41" s="47">
        <f t="shared" si="0"/>
        <v>123</v>
      </c>
      <c r="J41" s="95"/>
      <c r="K41" s="105"/>
    </row>
    <row r="42" spans="1:11" s="25" customFormat="1" ht="12.75">
      <c r="A42" s="47" t="s">
        <v>30</v>
      </c>
      <c r="B42" s="47" t="s">
        <v>23</v>
      </c>
      <c r="C42" s="47" t="s">
        <v>18</v>
      </c>
      <c r="D42" s="50" t="s">
        <v>48</v>
      </c>
      <c r="E42" s="54" t="s">
        <v>29</v>
      </c>
      <c r="F42" s="54">
        <v>11</v>
      </c>
      <c r="G42" s="70">
        <v>94</v>
      </c>
      <c r="H42" s="70">
        <v>90</v>
      </c>
      <c r="I42" s="47">
        <f t="shared" si="0"/>
        <v>184</v>
      </c>
      <c r="J42" s="54">
        <f>SUM(I41:I42)</f>
        <v>307</v>
      </c>
      <c r="K42" s="104">
        <v>9</v>
      </c>
    </row>
    <row r="43" spans="1:11" s="25" customFormat="1" ht="12.75">
      <c r="A43" s="47"/>
      <c r="B43" s="47"/>
      <c r="C43" s="47"/>
      <c r="D43" s="50"/>
      <c r="E43" s="54"/>
      <c r="F43" s="54"/>
      <c r="G43" s="70"/>
      <c r="H43" s="70"/>
      <c r="I43" s="47"/>
      <c r="J43" s="54"/>
      <c r="K43" s="104"/>
    </row>
    <row r="44" spans="1:11" s="25" customFormat="1" ht="12.75">
      <c r="A44" s="47" t="s">
        <v>41</v>
      </c>
      <c r="B44" s="47" t="s">
        <v>42</v>
      </c>
      <c r="C44" s="47" t="s">
        <v>79</v>
      </c>
      <c r="D44" s="50" t="s">
        <v>48</v>
      </c>
      <c r="E44" s="54" t="s">
        <v>29</v>
      </c>
      <c r="F44" s="54">
        <v>12</v>
      </c>
      <c r="G44" s="70">
        <v>76</v>
      </c>
      <c r="H44" s="70">
        <v>50</v>
      </c>
      <c r="I44" s="47">
        <f t="shared" si="0"/>
        <v>126</v>
      </c>
      <c r="J44" s="47"/>
      <c r="K44" s="104"/>
    </row>
    <row r="45" spans="1:11" s="25" customFormat="1" ht="12.75">
      <c r="A45" s="47" t="s">
        <v>36</v>
      </c>
      <c r="B45" s="47" t="s">
        <v>37</v>
      </c>
      <c r="C45" s="47" t="s">
        <v>35</v>
      </c>
      <c r="D45" s="50" t="s">
        <v>48</v>
      </c>
      <c r="E45" s="54" t="s">
        <v>29</v>
      </c>
      <c r="F45" s="54">
        <v>12</v>
      </c>
      <c r="G45" s="70">
        <v>70</v>
      </c>
      <c r="H45" s="70">
        <v>60</v>
      </c>
      <c r="I45" s="47">
        <f t="shared" si="0"/>
        <v>130</v>
      </c>
      <c r="J45" s="54">
        <f>SUM(I44:I45)</f>
        <v>256</v>
      </c>
      <c r="K45" s="104">
        <v>11</v>
      </c>
    </row>
    <row r="46" spans="1:11" s="25" customFormat="1" ht="12.75">
      <c r="A46" s="47"/>
      <c r="B46" s="47"/>
      <c r="C46" s="47"/>
      <c r="D46" s="50"/>
      <c r="E46" s="54"/>
      <c r="F46" s="54"/>
      <c r="G46" s="70"/>
      <c r="H46" s="70"/>
      <c r="I46" s="47"/>
      <c r="J46" s="54"/>
      <c r="K46" s="104"/>
    </row>
    <row r="47" spans="1:13" ht="12.75">
      <c r="A47" s="47" t="s">
        <v>75</v>
      </c>
      <c r="B47" s="47" t="s">
        <v>76</v>
      </c>
      <c r="C47" s="47" t="s">
        <v>35</v>
      </c>
      <c r="D47" s="50" t="s">
        <v>48</v>
      </c>
      <c r="E47" s="54" t="s">
        <v>13</v>
      </c>
      <c r="F47" s="54">
        <v>13</v>
      </c>
      <c r="G47" s="70">
        <v>90</v>
      </c>
      <c r="H47" s="70">
        <v>85</v>
      </c>
      <c r="I47" s="47">
        <f t="shared" si="0"/>
        <v>175</v>
      </c>
      <c r="J47" s="54"/>
      <c r="K47" s="104"/>
      <c r="M47" s="25"/>
    </row>
    <row r="48" spans="1:13" ht="12.75">
      <c r="A48" s="47" t="s">
        <v>50</v>
      </c>
      <c r="B48" s="47" t="s">
        <v>123</v>
      </c>
      <c r="C48" s="47" t="s">
        <v>35</v>
      </c>
      <c r="D48" s="50" t="s">
        <v>48</v>
      </c>
      <c r="E48" s="54" t="s">
        <v>13</v>
      </c>
      <c r="F48" s="54">
        <v>13</v>
      </c>
      <c r="G48" s="70">
        <v>64</v>
      </c>
      <c r="H48" s="70">
        <v>60</v>
      </c>
      <c r="I48" s="47">
        <f t="shared" si="0"/>
        <v>124</v>
      </c>
      <c r="J48" s="54">
        <f>SUM(I47:I48)</f>
        <v>299</v>
      </c>
      <c r="K48" s="104">
        <v>10</v>
      </c>
      <c r="M48" s="25"/>
    </row>
    <row r="49" spans="1:13" ht="12.75">
      <c r="A49" s="47"/>
      <c r="B49" s="47"/>
      <c r="C49" s="47"/>
      <c r="D49" s="50"/>
      <c r="E49" s="54"/>
      <c r="F49" s="54"/>
      <c r="G49" s="70"/>
      <c r="H49" s="70"/>
      <c r="I49" s="47"/>
      <c r="J49" s="54"/>
      <c r="K49" s="104"/>
      <c r="M49" s="25"/>
    </row>
    <row r="50" spans="1:13" ht="12.75">
      <c r="A50" s="47" t="s">
        <v>80</v>
      </c>
      <c r="B50" s="47" t="s">
        <v>23</v>
      </c>
      <c r="C50" s="47" t="s">
        <v>81</v>
      </c>
      <c r="D50" s="50" t="s">
        <v>48</v>
      </c>
      <c r="E50" s="54" t="s">
        <v>13</v>
      </c>
      <c r="F50" s="54">
        <v>14</v>
      </c>
      <c r="G50" s="70">
        <v>54</v>
      </c>
      <c r="H50" s="70">
        <v>40</v>
      </c>
      <c r="I50" s="47">
        <f t="shared" si="0"/>
        <v>94</v>
      </c>
      <c r="J50" s="54"/>
      <c r="K50" s="104"/>
      <c r="M50" s="25"/>
    </row>
    <row r="51" spans="1:13" s="25" customFormat="1" ht="12.75">
      <c r="A51" s="47" t="s">
        <v>24</v>
      </c>
      <c r="B51" s="47" t="s">
        <v>53</v>
      </c>
      <c r="C51" s="47" t="s">
        <v>18</v>
      </c>
      <c r="D51" s="50" t="s">
        <v>48</v>
      </c>
      <c r="E51" s="54" t="s">
        <v>29</v>
      </c>
      <c r="F51" s="54">
        <v>14</v>
      </c>
      <c r="G51" s="70">
        <v>58</v>
      </c>
      <c r="H51" s="70">
        <v>45</v>
      </c>
      <c r="I51" s="47">
        <f t="shared" si="0"/>
        <v>103</v>
      </c>
      <c r="J51" s="54">
        <f>SUM(I50:I51)</f>
        <v>197</v>
      </c>
      <c r="K51" s="104">
        <v>14</v>
      </c>
      <c r="M51" s="1"/>
    </row>
    <row r="52" spans="1:11" ht="12.75">
      <c r="A52" s="47"/>
      <c r="B52" s="47"/>
      <c r="C52" s="47"/>
      <c r="D52" s="50"/>
      <c r="E52" s="54"/>
      <c r="F52" s="54"/>
      <c r="G52" s="70"/>
      <c r="H52" s="70"/>
      <c r="I52" s="47"/>
      <c r="J52" s="54"/>
      <c r="K52" s="104"/>
    </row>
    <row r="53" spans="1:11" ht="12.75">
      <c r="A53" s="44"/>
      <c r="B53" s="44"/>
      <c r="C53" s="44"/>
      <c r="D53" s="8"/>
      <c r="E53" s="51"/>
      <c r="F53" s="51"/>
      <c r="G53" s="72"/>
      <c r="H53" s="72"/>
      <c r="I53" s="44"/>
      <c r="J53" s="51"/>
      <c r="K53" s="71"/>
    </row>
    <row r="54" spans="1:11" ht="12.75">
      <c r="A54" s="44"/>
      <c r="B54" s="44"/>
      <c r="C54" s="44"/>
      <c r="D54" s="8"/>
      <c r="E54" s="51"/>
      <c r="F54" s="51"/>
      <c r="G54" s="72"/>
      <c r="H54" s="72"/>
      <c r="I54" s="44"/>
      <c r="J54" s="51"/>
      <c r="K54" s="71"/>
    </row>
    <row r="55" spans="1:11" ht="12.75">
      <c r="A55" s="44"/>
      <c r="B55" s="44"/>
      <c r="C55" s="44"/>
      <c r="D55" s="8"/>
      <c r="E55" s="51"/>
      <c r="F55" s="51"/>
      <c r="G55" s="72"/>
      <c r="H55" s="72"/>
      <c r="I55" s="44"/>
      <c r="J55" s="51"/>
      <c r="K55" s="71"/>
    </row>
    <row r="56" spans="1:11" ht="12.75">
      <c r="A56" s="44"/>
      <c r="B56" s="44"/>
      <c r="C56" s="44"/>
      <c r="D56" s="8"/>
      <c r="E56" s="51"/>
      <c r="F56" s="51"/>
      <c r="G56" s="72"/>
      <c r="H56" s="72"/>
      <c r="I56" s="44"/>
      <c r="J56" s="51"/>
      <c r="K56" s="71"/>
    </row>
    <row r="57" spans="1:11" ht="12.75">
      <c r="A57" s="46" t="s">
        <v>88</v>
      </c>
      <c r="B57" s="46" t="s">
        <v>89</v>
      </c>
      <c r="C57" s="46" t="s">
        <v>81</v>
      </c>
      <c r="D57" s="96" t="s">
        <v>48</v>
      </c>
      <c r="E57" s="53" t="s">
        <v>28</v>
      </c>
      <c r="F57" s="53">
        <v>101</v>
      </c>
      <c r="G57" s="97">
        <v>86</v>
      </c>
      <c r="H57" s="97">
        <v>70</v>
      </c>
      <c r="I57" s="46">
        <f t="shared" si="0"/>
        <v>156</v>
      </c>
      <c r="J57" s="95"/>
      <c r="K57" s="91"/>
    </row>
    <row r="58" spans="1:11" ht="12.75">
      <c r="A58" s="47" t="s">
        <v>85</v>
      </c>
      <c r="B58" s="47" t="s">
        <v>86</v>
      </c>
      <c r="C58" s="47" t="s">
        <v>81</v>
      </c>
      <c r="D58" s="50" t="s">
        <v>48</v>
      </c>
      <c r="E58" s="54" t="s">
        <v>87</v>
      </c>
      <c r="F58" s="54">
        <v>101</v>
      </c>
      <c r="G58" s="70">
        <v>86</v>
      </c>
      <c r="H58" s="70">
        <v>70</v>
      </c>
      <c r="I58" s="47">
        <f t="shared" si="0"/>
        <v>156</v>
      </c>
      <c r="J58" s="54">
        <f>SUM(I57:I58)</f>
        <v>312</v>
      </c>
      <c r="K58" s="91">
        <v>1</v>
      </c>
    </row>
    <row r="59" spans="1:11" ht="12.75">
      <c r="A59" s="47"/>
      <c r="B59" s="47"/>
      <c r="C59" s="47"/>
      <c r="D59" s="50"/>
      <c r="E59" s="54"/>
      <c r="F59" s="54"/>
      <c r="G59" s="70"/>
      <c r="H59" s="70"/>
      <c r="I59" s="47"/>
      <c r="J59" s="95"/>
      <c r="K59" s="91"/>
    </row>
    <row r="60" spans="1:11" ht="12.75">
      <c r="A60" s="47" t="s">
        <v>103</v>
      </c>
      <c r="B60" s="47" t="s">
        <v>104</v>
      </c>
      <c r="C60" s="47" t="s">
        <v>81</v>
      </c>
      <c r="D60" s="50" t="s">
        <v>48</v>
      </c>
      <c r="E60" s="54" t="s">
        <v>105</v>
      </c>
      <c r="F60" s="54">
        <v>102</v>
      </c>
      <c r="G60" s="70">
        <v>30</v>
      </c>
      <c r="H60" s="70">
        <v>25</v>
      </c>
      <c r="I60" s="47">
        <f t="shared" si="0"/>
        <v>55</v>
      </c>
      <c r="J60" s="95"/>
      <c r="K60" s="91"/>
    </row>
    <row r="61" spans="1:13" s="5" customFormat="1" ht="12.75">
      <c r="A61" s="47" t="s">
        <v>88</v>
      </c>
      <c r="B61" s="47" t="s">
        <v>94</v>
      </c>
      <c r="C61" s="47" t="s">
        <v>81</v>
      </c>
      <c r="D61" s="50" t="s">
        <v>48</v>
      </c>
      <c r="E61" s="54" t="s">
        <v>92</v>
      </c>
      <c r="F61" s="54">
        <v>102</v>
      </c>
      <c r="G61" s="70">
        <v>64</v>
      </c>
      <c r="H61" s="70">
        <v>60</v>
      </c>
      <c r="I61" s="47">
        <f t="shared" si="0"/>
        <v>124</v>
      </c>
      <c r="J61" s="54">
        <f>SUM(I60:I61)</f>
        <v>179</v>
      </c>
      <c r="K61" s="104">
        <v>4</v>
      </c>
      <c r="M61" s="1"/>
    </row>
    <row r="62" spans="1:13" s="5" customFormat="1" ht="12.75">
      <c r="A62" s="47"/>
      <c r="B62" s="47"/>
      <c r="C62" s="47"/>
      <c r="D62" s="50"/>
      <c r="E62" s="54"/>
      <c r="F62" s="54"/>
      <c r="G62" s="70"/>
      <c r="H62" s="70"/>
      <c r="I62" s="47"/>
      <c r="J62" s="54"/>
      <c r="K62" s="91"/>
      <c r="M62" s="1"/>
    </row>
    <row r="63" spans="1:11" ht="12.75">
      <c r="A63" s="47" t="s">
        <v>82</v>
      </c>
      <c r="B63" s="47" t="s">
        <v>98</v>
      </c>
      <c r="C63" s="47" t="s">
        <v>84</v>
      </c>
      <c r="D63" s="50" t="s">
        <v>48</v>
      </c>
      <c r="E63" s="54" t="s">
        <v>95</v>
      </c>
      <c r="F63" s="54">
        <v>103</v>
      </c>
      <c r="G63" s="70">
        <v>78</v>
      </c>
      <c r="H63" s="70">
        <v>40</v>
      </c>
      <c r="I63" s="47">
        <f t="shared" si="0"/>
        <v>118</v>
      </c>
      <c r="J63" s="54"/>
      <c r="K63" s="91"/>
    </row>
    <row r="64" spans="1:12" ht="12.75">
      <c r="A64" s="47" t="s">
        <v>99</v>
      </c>
      <c r="B64" s="47" t="s">
        <v>100</v>
      </c>
      <c r="C64" s="47" t="s">
        <v>84</v>
      </c>
      <c r="D64" s="50" t="s">
        <v>48</v>
      </c>
      <c r="E64" s="54" t="s">
        <v>95</v>
      </c>
      <c r="F64" s="54">
        <v>103</v>
      </c>
      <c r="G64" s="70">
        <v>76</v>
      </c>
      <c r="H64" s="70">
        <v>60</v>
      </c>
      <c r="I64" s="47">
        <f t="shared" si="0"/>
        <v>136</v>
      </c>
      <c r="J64" s="54">
        <f>SUM(I63:I64)</f>
        <v>254</v>
      </c>
      <c r="K64" s="91">
        <v>2</v>
      </c>
      <c r="L64" s="31"/>
    </row>
    <row r="65" spans="1:13" ht="12.75">
      <c r="A65" s="47"/>
      <c r="B65" s="47"/>
      <c r="C65" s="47"/>
      <c r="D65" s="50"/>
      <c r="E65" s="54"/>
      <c r="F65" s="54"/>
      <c r="G65" s="70"/>
      <c r="H65" s="70"/>
      <c r="I65" s="47"/>
      <c r="J65" s="54"/>
      <c r="K65" s="91"/>
      <c r="M65" s="5"/>
    </row>
    <row r="66" spans="1:13" ht="12.75">
      <c r="A66" s="47" t="s">
        <v>113</v>
      </c>
      <c r="B66" s="47" t="s">
        <v>114</v>
      </c>
      <c r="C66" s="47" t="s">
        <v>84</v>
      </c>
      <c r="D66" s="50" t="s">
        <v>48</v>
      </c>
      <c r="E66" s="54" t="s">
        <v>28</v>
      </c>
      <c r="F66" s="54">
        <v>104</v>
      </c>
      <c r="G66" s="70">
        <v>18</v>
      </c>
      <c r="H66" s="70">
        <v>10</v>
      </c>
      <c r="I66" s="47">
        <f t="shared" si="0"/>
        <v>28</v>
      </c>
      <c r="J66" s="54"/>
      <c r="K66" s="91"/>
      <c r="M66" s="5"/>
    </row>
    <row r="67" spans="1:11" ht="12.75">
      <c r="A67" s="47" t="s">
        <v>101</v>
      </c>
      <c r="B67" s="47" t="s">
        <v>102</v>
      </c>
      <c r="C67" s="47" t="s">
        <v>84</v>
      </c>
      <c r="D67" s="50" t="s">
        <v>48</v>
      </c>
      <c r="E67" s="54" t="s">
        <v>95</v>
      </c>
      <c r="F67" s="54">
        <v>104</v>
      </c>
      <c r="G67" s="70">
        <v>72</v>
      </c>
      <c r="H67" s="70">
        <v>55</v>
      </c>
      <c r="I67" s="47">
        <f t="shared" si="0"/>
        <v>127</v>
      </c>
      <c r="J67" s="54">
        <f>SUM(I66:I67)</f>
        <v>155</v>
      </c>
      <c r="K67" s="104">
        <v>6</v>
      </c>
    </row>
    <row r="68" spans="1:11" ht="12.75">
      <c r="A68" s="47"/>
      <c r="B68" s="47"/>
      <c r="C68" s="47"/>
      <c r="D68" s="50"/>
      <c r="E68" s="54"/>
      <c r="F68" s="54"/>
      <c r="G68" s="70"/>
      <c r="H68" s="70"/>
      <c r="I68" s="47"/>
      <c r="J68" s="54"/>
      <c r="K68" s="104"/>
    </row>
    <row r="69" spans="1:11" ht="12.75">
      <c r="A69" s="47" t="s">
        <v>58</v>
      </c>
      <c r="B69" s="47" t="s">
        <v>59</v>
      </c>
      <c r="C69" s="47" t="s">
        <v>57</v>
      </c>
      <c r="D69" s="50" t="s">
        <v>49</v>
      </c>
      <c r="E69" s="54" t="s">
        <v>90</v>
      </c>
      <c r="F69" s="54">
        <v>105</v>
      </c>
      <c r="G69" s="70">
        <v>64</v>
      </c>
      <c r="H69" s="70">
        <v>30</v>
      </c>
      <c r="I69" s="47">
        <f t="shared" si="0"/>
        <v>94</v>
      </c>
      <c r="J69" s="54"/>
      <c r="K69" s="104"/>
    </row>
    <row r="70" spans="1:11" ht="12.75">
      <c r="A70" s="47" t="s">
        <v>110</v>
      </c>
      <c r="B70" s="47" t="s">
        <v>111</v>
      </c>
      <c r="C70" s="47" t="s">
        <v>57</v>
      </c>
      <c r="D70" s="50" t="s">
        <v>49</v>
      </c>
      <c r="E70" s="54" t="s">
        <v>93</v>
      </c>
      <c r="F70" s="54">
        <v>105</v>
      </c>
      <c r="G70" s="70">
        <v>32</v>
      </c>
      <c r="H70" s="70">
        <v>50</v>
      </c>
      <c r="I70" s="47">
        <f t="shared" si="0"/>
        <v>82</v>
      </c>
      <c r="J70" s="54">
        <f>SUM(I69:I70)</f>
        <v>176</v>
      </c>
      <c r="K70" s="104">
        <v>5</v>
      </c>
    </row>
    <row r="71" spans="1:11" ht="12.75">
      <c r="A71" s="47"/>
      <c r="B71" s="47"/>
      <c r="C71" s="47"/>
      <c r="D71" s="50"/>
      <c r="E71" s="54"/>
      <c r="F71" s="54"/>
      <c r="G71" s="70"/>
      <c r="H71" s="70"/>
      <c r="I71" s="47"/>
      <c r="J71" s="54"/>
      <c r="K71" s="91"/>
    </row>
    <row r="72" spans="1:11" ht="12.75">
      <c r="A72" s="47" t="s">
        <v>63</v>
      </c>
      <c r="B72" s="47" t="s">
        <v>127</v>
      </c>
      <c r="C72" s="47" t="s">
        <v>35</v>
      </c>
      <c r="D72" s="50" t="s">
        <v>48</v>
      </c>
      <c r="E72" s="54" t="s">
        <v>95</v>
      </c>
      <c r="F72" s="54">
        <v>106</v>
      </c>
      <c r="G72" s="70">
        <v>64</v>
      </c>
      <c r="H72" s="70">
        <v>75</v>
      </c>
      <c r="I72" s="47">
        <f t="shared" si="0"/>
        <v>139</v>
      </c>
      <c r="J72" s="54"/>
      <c r="K72" s="91"/>
    </row>
    <row r="73" spans="1:12" ht="12.75">
      <c r="A73" s="47" t="s">
        <v>106</v>
      </c>
      <c r="B73" s="47" t="s">
        <v>107</v>
      </c>
      <c r="C73" s="47" t="s">
        <v>35</v>
      </c>
      <c r="D73" s="50" t="s">
        <v>48</v>
      </c>
      <c r="E73" s="54" t="s">
        <v>90</v>
      </c>
      <c r="F73" s="54">
        <v>106</v>
      </c>
      <c r="G73" s="70">
        <v>50</v>
      </c>
      <c r="H73" s="70">
        <v>65</v>
      </c>
      <c r="I73" s="47">
        <f t="shared" si="0"/>
        <v>115</v>
      </c>
      <c r="J73" s="54">
        <f>SUM(I72:I73)</f>
        <v>254</v>
      </c>
      <c r="K73" s="91">
        <v>3</v>
      </c>
      <c r="L73" s="31"/>
    </row>
    <row r="74" spans="1:11" ht="12.75">
      <c r="A74" s="47"/>
      <c r="B74" s="47"/>
      <c r="C74" s="47"/>
      <c r="D74" s="50"/>
      <c r="E74" s="54"/>
      <c r="F74" s="54"/>
      <c r="G74" s="70"/>
      <c r="H74" s="70"/>
      <c r="I74" s="47"/>
      <c r="J74" s="54"/>
      <c r="K74" s="91"/>
    </row>
    <row r="75" spans="1:11" ht="12.75">
      <c r="A75" s="47" t="s">
        <v>75</v>
      </c>
      <c r="B75" s="47" t="s">
        <v>115</v>
      </c>
      <c r="C75" s="47" t="s">
        <v>35</v>
      </c>
      <c r="D75" s="50" t="s">
        <v>48</v>
      </c>
      <c r="E75" s="54" t="s">
        <v>90</v>
      </c>
      <c r="F75" s="54">
        <v>107</v>
      </c>
      <c r="G75" s="70">
        <v>52</v>
      </c>
      <c r="H75" s="70">
        <v>20</v>
      </c>
      <c r="I75" s="47">
        <f t="shared" si="0"/>
        <v>72</v>
      </c>
      <c r="J75" s="54"/>
      <c r="K75" s="91"/>
    </row>
    <row r="76" spans="1:13" s="5" customFormat="1" ht="12.75">
      <c r="A76" s="47" t="s">
        <v>75</v>
      </c>
      <c r="B76" s="47" t="s">
        <v>91</v>
      </c>
      <c r="C76" s="47" t="s">
        <v>35</v>
      </c>
      <c r="D76" s="50" t="s">
        <v>48</v>
      </c>
      <c r="E76" s="54" t="s">
        <v>92</v>
      </c>
      <c r="F76" s="54">
        <v>107</v>
      </c>
      <c r="G76" s="70">
        <v>28</v>
      </c>
      <c r="H76" s="70">
        <v>0</v>
      </c>
      <c r="I76" s="47">
        <f t="shared" si="0"/>
        <v>28</v>
      </c>
      <c r="J76" s="54">
        <f>SUM(I75:I76)</f>
        <v>100</v>
      </c>
      <c r="K76" s="104">
        <v>8</v>
      </c>
      <c r="M76" s="1"/>
    </row>
    <row r="77" spans="1:13" s="5" customFormat="1" ht="12.75">
      <c r="A77" s="47"/>
      <c r="B77" s="47"/>
      <c r="C77" s="47"/>
      <c r="D77" s="50"/>
      <c r="E77" s="54"/>
      <c r="F77" s="54"/>
      <c r="G77" s="70"/>
      <c r="H77" s="70"/>
      <c r="I77" s="47"/>
      <c r="J77" s="54"/>
      <c r="K77" s="104"/>
      <c r="M77" s="1"/>
    </row>
    <row r="78" spans="1:11" ht="12.75">
      <c r="A78" s="47" t="s">
        <v>119</v>
      </c>
      <c r="B78" s="47" t="s">
        <v>120</v>
      </c>
      <c r="C78" s="47" t="s">
        <v>43</v>
      </c>
      <c r="D78" s="50" t="s">
        <v>48</v>
      </c>
      <c r="E78" s="54" t="s">
        <v>28</v>
      </c>
      <c r="F78" s="54">
        <v>108</v>
      </c>
      <c r="G78" s="70">
        <v>64</v>
      </c>
      <c r="H78" s="70">
        <v>55</v>
      </c>
      <c r="I78" s="47">
        <f t="shared" si="0"/>
        <v>119</v>
      </c>
      <c r="J78" s="54"/>
      <c r="K78" s="104"/>
    </row>
    <row r="79" spans="1:11" ht="12.75">
      <c r="A79" s="47" t="s">
        <v>118</v>
      </c>
      <c r="B79" s="47" t="s">
        <v>34</v>
      </c>
      <c r="C79" s="47" t="s">
        <v>43</v>
      </c>
      <c r="D79" s="50" t="s">
        <v>48</v>
      </c>
      <c r="E79" s="54" t="s">
        <v>90</v>
      </c>
      <c r="F79" s="54">
        <v>108</v>
      </c>
      <c r="G79" s="70">
        <v>16</v>
      </c>
      <c r="H79" s="70">
        <v>15</v>
      </c>
      <c r="I79" s="47">
        <f t="shared" si="0"/>
        <v>31</v>
      </c>
      <c r="J79" s="54">
        <f>SUM(I78:I79)</f>
        <v>150</v>
      </c>
      <c r="K79" s="104">
        <v>7</v>
      </c>
    </row>
    <row r="80" spans="1:13" ht="12.75">
      <c r="A80" s="47"/>
      <c r="B80" s="47"/>
      <c r="C80" s="47"/>
      <c r="D80" s="50"/>
      <c r="E80" s="54"/>
      <c r="F80" s="54"/>
      <c r="G80" s="70"/>
      <c r="H80" s="70"/>
      <c r="I80" s="47"/>
      <c r="J80" s="54"/>
      <c r="K80" s="104"/>
      <c r="M80" s="5"/>
    </row>
    <row r="81" spans="1:11" s="5" customFormat="1" ht="12.75">
      <c r="A81" s="47" t="s">
        <v>124</v>
      </c>
      <c r="B81" s="47" t="s">
        <v>125</v>
      </c>
      <c r="C81" s="47" t="s">
        <v>18</v>
      </c>
      <c r="D81" s="50" t="s">
        <v>48</v>
      </c>
      <c r="E81" s="54" t="s">
        <v>93</v>
      </c>
      <c r="F81" s="54">
        <v>109</v>
      </c>
      <c r="G81" s="70">
        <v>28</v>
      </c>
      <c r="H81" s="70">
        <v>5</v>
      </c>
      <c r="I81" s="47">
        <f t="shared" si="0"/>
        <v>33</v>
      </c>
      <c r="J81" s="54"/>
      <c r="K81" s="104"/>
    </row>
    <row r="82" spans="1:13" s="5" customFormat="1" ht="12.75">
      <c r="A82" s="47" t="s">
        <v>108</v>
      </c>
      <c r="B82" s="47" t="s">
        <v>109</v>
      </c>
      <c r="C82" s="47" t="s">
        <v>18</v>
      </c>
      <c r="D82" s="50" t="s">
        <v>48</v>
      </c>
      <c r="E82" s="54" t="s">
        <v>92</v>
      </c>
      <c r="F82" s="54">
        <v>109</v>
      </c>
      <c r="G82" s="70">
        <v>18</v>
      </c>
      <c r="H82" s="70">
        <v>0</v>
      </c>
      <c r="I82" s="47">
        <f t="shared" si="0"/>
        <v>18</v>
      </c>
      <c r="J82" s="54">
        <f>SUM(I81:I82)</f>
        <v>51</v>
      </c>
      <c r="K82" s="104">
        <v>10</v>
      </c>
      <c r="M82" s="1"/>
    </row>
    <row r="83" spans="1:13" s="5" customFormat="1" ht="12.75">
      <c r="A83" s="47"/>
      <c r="B83" s="47"/>
      <c r="C83" s="47"/>
      <c r="D83" s="50"/>
      <c r="E83" s="54"/>
      <c r="F83" s="54"/>
      <c r="G83" s="70"/>
      <c r="H83" s="70"/>
      <c r="I83" s="47"/>
      <c r="J83" s="54"/>
      <c r="K83" s="104"/>
      <c r="M83" s="1"/>
    </row>
    <row r="84" spans="1:13" s="5" customFormat="1" ht="12.75">
      <c r="A84" s="47" t="s">
        <v>96</v>
      </c>
      <c r="B84" s="47" t="s">
        <v>97</v>
      </c>
      <c r="C84" s="47" t="s">
        <v>33</v>
      </c>
      <c r="D84" s="50" t="s">
        <v>48</v>
      </c>
      <c r="E84" s="54" t="s">
        <v>93</v>
      </c>
      <c r="F84" s="54">
        <v>110</v>
      </c>
      <c r="G84" s="70">
        <v>36</v>
      </c>
      <c r="H84" s="70">
        <v>30</v>
      </c>
      <c r="I84" s="47">
        <f t="shared" si="0"/>
        <v>66</v>
      </c>
      <c r="J84" s="54"/>
      <c r="K84" s="104"/>
      <c r="M84" s="1"/>
    </row>
    <row r="85" spans="1:11" s="5" customFormat="1" ht="12.75">
      <c r="A85" s="47" t="s">
        <v>121</v>
      </c>
      <c r="B85" s="47" t="s">
        <v>122</v>
      </c>
      <c r="C85" s="47" t="s">
        <v>43</v>
      </c>
      <c r="D85" s="50" t="s">
        <v>48</v>
      </c>
      <c r="E85" s="54" t="s">
        <v>93</v>
      </c>
      <c r="F85" s="54">
        <v>110</v>
      </c>
      <c r="G85" s="70">
        <v>28</v>
      </c>
      <c r="H85" s="70">
        <v>5</v>
      </c>
      <c r="I85" s="47">
        <f t="shared" si="0"/>
        <v>33</v>
      </c>
      <c r="J85" s="54">
        <f>SUM(I84:I85)</f>
        <v>99</v>
      </c>
      <c r="K85" s="104">
        <v>9</v>
      </c>
    </row>
    <row r="86" spans="1:13" s="25" customFormat="1" ht="12.75">
      <c r="A86" s="44"/>
      <c r="B86" s="44"/>
      <c r="C86" s="44"/>
      <c r="D86" s="22"/>
      <c r="E86" s="51"/>
      <c r="F86" s="51"/>
      <c r="G86" s="72"/>
      <c r="H86" s="72"/>
      <c r="I86" s="44"/>
      <c r="J86" s="51"/>
      <c r="K86" s="73"/>
      <c r="M86" s="5"/>
    </row>
    <row r="87" spans="1:13" s="25" customFormat="1" ht="12.75">
      <c r="A87" s="44"/>
      <c r="B87" s="44"/>
      <c r="C87" s="44"/>
      <c r="D87" s="22"/>
      <c r="E87" s="51"/>
      <c r="F87" s="51"/>
      <c r="G87" s="72"/>
      <c r="H87" s="72"/>
      <c r="I87" s="44"/>
      <c r="J87" s="51"/>
      <c r="K87" s="73"/>
      <c r="M87" s="5"/>
    </row>
    <row r="88" spans="1:13" s="25" customFormat="1" ht="12.75">
      <c r="A88" s="44"/>
      <c r="B88" s="44"/>
      <c r="C88" s="44"/>
      <c r="D88" s="22"/>
      <c r="E88" s="51"/>
      <c r="F88" s="51"/>
      <c r="G88" s="72"/>
      <c r="H88" s="72"/>
      <c r="I88" s="44"/>
      <c r="J88" s="51"/>
      <c r="K88" s="73"/>
      <c r="M88" s="5"/>
    </row>
    <row r="89" spans="1:13" s="25" customFormat="1" ht="12.75">
      <c r="A89" s="44"/>
      <c r="B89" s="44"/>
      <c r="C89" s="44"/>
      <c r="D89" s="22"/>
      <c r="E89" s="51"/>
      <c r="F89" s="51"/>
      <c r="G89" s="72"/>
      <c r="H89" s="72"/>
      <c r="I89" s="44"/>
      <c r="J89" s="44"/>
      <c r="K89" s="73"/>
      <c r="M89" s="5"/>
    </row>
    <row r="90" spans="1:11" s="25" customFormat="1" ht="12.75">
      <c r="A90" s="44"/>
      <c r="B90" s="44"/>
      <c r="C90" s="44"/>
      <c r="D90" s="22"/>
      <c r="E90" s="51"/>
      <c r="F90" s="51"/>
      <c r="G90" s="72"/>
      <c r="H90" s="72"/>
      <c r="I90" s="44"/>
      <c r="J90" s="51"/>
      <c r="K90" s="73"/>
    </row>
    <row r="91" spans="1:11" s="25" customFormat="1" ht="12.75">
      <c r="A91" s="44"/>
      <c r="B91" s="44"/>
      <c r="C91" s="44"/>
      <c r="D91" s="22"/>
      <c r="E91" s="51"/>
      <c r="F91" s="51"/>
      <c r="G91" s="72"/>
      <c r="H91" s="72"/>
      <c r="I91" s="44"/>
      <c r="J91" s="51"/>
      <c r="K91" s="73"/>
    </row>
    <row r="92" spans="1:11" s="25" customFormat="1" ht="12.75">
      <c r="A92" s="44"/>
      <c r="B92" s="44"/>
      <c r="C92" s="44"/>
      <c r="D92" s="22"/>
      <c r="E92" s="51"/>
      <c r="F92" s="51"/>
      <c r="G92" s="72"/>
      <c r="H92" s="72"/>
      <c r="I92" s="44"/>
      <c r="J92" s="51"/>
      <c r="K92" s="73"/>
    </row>
    <row r="93" spans="1:11" s="25" customFormat="1" ht="12.75">
      <c r="A93" s="44"/>
      <c r="B93" s="44"/>
      <c r="C93" s="44"/>
      <c r="D93" s="22"/>
      <c r="E93" s="51"/>
      <c r="F93" s="51"/>
      <c r="G93" s="72"/>
      <c r="H93" s="72"/>
      <c r="I93" s="44"/>
      <c r="J93" s="51"/>
      <c r="K93" s="73"/>
    </row>
    <row r="94" spans="1:11" s="25" customFormat="1" ht="12.75">
      <c r="A94" s="44"/>
      <c r="B94" s="44"/>
      <c r="C94" s="44"/>
      <c r="D94" s="22"/>
      <c r="E94" s="51"/>
      <c r="F94" s="51"/>
      <c r="G94" s="72"/>
      <c r="H94" s="72"/>
      <c r="I94" s="44"/>
      <c r="J94" s="51"/>
      <c r="K94" s="73"/>
    </row>
    <row r="95" spans="1:11" s="25" customFormat="1" ht="12.75">
      <c r="A95" s="44"/>
      <c r="B95" s="44"/>
      <c r="C95" s="44"/>
      <c r="D95" s="22"/>
      <c r="E95" s="51"/>
      <c r="F95" s="51"/>
      <c r="G95" s="72"/>
      <c r="H95" s="72"/>
      <c r="I95" s="44"/>
      <c r="J95" s="51"/>
      <c r="K95" s="73"/>
    </row>
    <row r="96" spans="1:11" s="25" customFormat="1" ht="12.75">
      <c r="A96" s="44"/>
      <c r="B96" s="44"/>
      <c r="C96" s="44"/>
      <c r="D96" s="22"/>
      <c r="E96" s="51"/>
      <c r="F96" s="51"/>
      <c r="G96" s="72"/>
      <c r="H96" s="72"/>
      <c r="I96" s="44"/>
      <c r="J96" s="51"/>
      <c r="K96" s="73"/>
    </row>
    <row r="97" spans="1:11" s="25" customFormat="1" ht="12.75">
      <c r="A97" s="44" t="s">
        <v>9</v>
      </c>
      <c r="B97" s="44" t="s">
        <v>9</v>
      </c>
      <c r="C97" s="44"/>
      <c r="D97" s="22"/>
      <c r="E97" s="51"/>
      <c r="F97" s="51"/>
      <c r="G97" s="72"/>
      <c r="H97" s="72"/>
      <c r="I97" s="44"/>
      <c r="J97" s="51"/>
      <c r="K97" s="73"/>
    </row>
    <row r="98" spans="1:11" s="25" customFormat="1" ht="12.75">
      <c r="A98" s="44"/>
      <c r="B98" s="44"/>
      <c r="C98" s="44"/>
      <c r="D98" s="22"/>
      <c r="E98" s="51"/>
      <c r="F98" s="51"/>
      <c r="G98" s="72"/>
      <c r="H98" s="72"/>
      <c r="I98" s="44"/>
      <c r="J98" s="51"/>
      <c r="K98" s="73"/>
    </row>
    <row r="99" spans="1:13" ht="12.75">
      <c r="A99" s="44"/>
      <c r="B99" s="44"/>
      <c r="C99" s="44"/>
      <c r="D99" s="22"/>
      <c r="E99" s="51"/>
      <c r="F99" s="51"/>
      <c r="G99" s="72"/>
      <c r="H99" s="72"/>
      <c r="I99" s="44"/>
      <c r="K99" s="75"/>
      <c r="M99" s="25"/>
    </row>
    <row r="100" spans="11:13" ht="13.5">
      <c r="K100" s="75"/>
      <c r="M100" s="25"/>
    </row>
    <row r="101" spans="11:13" ht="13.5">
      <c r="K101" s="75"/>
      <c r="M101" s="25"/>
    </row>
    <row r="102" spans="11:13" ht="13.5">
      <c r="K102" s="75"/>
      <c r="M102" s="25"/>
    </row>
    <row r="103" spans="1:11" ht="12.75">
      <c r="A103" s="8"/>
      <c r="B103" s="8"/>
      <c r="C103" s="8"/>
      <c r="D103" s="22"/>
      <c r="E103" s="8"/>
      <c r="F103" s="8"/>
      <c r="G103" s="8"/>
      <c r="H103" s="8"/>
      <c r="I103" s="8"/>
      <c r="J103" s="8"/>
      <c r="K103" s="79"/>
    </row>
    <row r="104" spans="1:11" ht="12.75">
      <c r="A104" s="8"/>
      <c r="B104" s="8"/>
      <c r="C104" s="8"/>
      <c r="D104" s="22"/>
      <c r="E104" s="8"/>
      <c r="F104" s="8"/>
      <c r="G104" s="8"/>
      <c r="H104" s="8"/>
      <c r="I104" s="8"/>
      <c r="J104" s="8"/>
      <c r="K104" s="79"/>
    </row>
    <row r="105" spans="1:11" ht="12.75">
      <c r="A105" s="8"/>
      <c r="B105" s="8"/>
      <c r="C105" s="8"/>
      <c r="D105" s="22"/>
      <c r="E105" s="8"/>
      <c r="F105" s="8"/>
      <c r="G105" s="8"/>
      <c r="H105" s="8"/>
      <c r="I105" s="8"/>
      <c r="J105" s="8"/>
      <c r="K105" s="79"/>
    </row>
    <row r="106" spans="1:11" ht="12.75">
      <c r="A106" s="8"/>
      <c r="B106" s="8"/>
      <c r="C106" s="8"/>
      <c r="D106" s="22"/>
      <c r="E106" s="8"/>
      <c r="F106" s="8"/>
      <c r="G106" s="8"/>
      <c r="H106" s="8"/>
      <c r="I106" s="8"/>
      <c r="J106" s="8"/>
      <c r="K106" s="79"/>
    </row>
    <row r="107" spans="1:11" ht="12.75">
      <c r="A107" s="8"/>
      <c r="B107" s="8"/>
      <c r="C107" s="8"/>
      <c r="D107" s="22"/>
      <c r="E107" s="8"/>
      <c r="F107" s="8"/>
      <c r="G107" s="8"/>
      <c r="H107" s="8"/>
      <c r="I107" s="8"/>
      <c r="J107" s="8"/>
      <c r="K107" s="79"/>
    </row>
    <row r="108" spans="1:11" ht="12.75">
      <c r="A108" s="8"/>
      <c r="B108" s="8"/>
      <c r="C108" s="8"/>
      <c r="D108" s="22"/>
      <c r="E108" s="8"/>
      <c r="F108" s="8"/>
      <c r="G108" s="8"/>
      <c r="H108" s="8"/>
      <c r="I108" s="8"/>
      <c r="J108" s="8"/>
      <c r="K108" s="79"/>
    </row>
    <row r="109" spans="1:13" s="5" customFormat="1" ht="12.75">
      <c r="A109" s="8"/>
      <c r="B109" s="8"/>
      <c r="C109" s="8"/>
      <c r="D109" s="22"/>
      <c r="E109" s="8"/>
      <c r="F109" s="8"/>
      <c r="G109" s="8"/>
      <c r="H109" s="8"/>
      <c r="I109" s="8"/>
      <c r="J109" s="8"/>
      <c r="K109" s="79"/>
      <c r="M109" s="1"/>
    </row>
    <row r="110" spans="1:120" s="6" customFormat="1" ht="12.75">
      <c r="A110" s="8"/>
      <c r="B110" s="8"/>
      <c r="C110" s="8"/>
      <c r="D110" s="22"/>
      <c r="E110" s="8"/>
      <c r="F110" s="8"/>
      <c r="G110" s="8"/>
      <c r="H110" s="8"/>
      <c r="I110" s="8"/>
      <c r="J110" s="8"/>
      <c r="K110" s="79"/>
      <c r="L110" s="5"/>
      <c r="M110" s="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</row>
    <row r="111" spans="1:120" s="6" customFormat="1" ht="12.75">
      <c r="A111" s="8"/>
      <c r="B111" s="8"/>
      <c r="C111" s="8"/>
      <c r="D111" s="22"/>
      <c r="E111" s="8"/>
      <c r="F111" s="8"/>
      <c r="G111" s="8"/>
      <c r="H111" s="8"/>
      <c r="I111" s="8"/>
      <c r="J111" s="8"/>
      <c r="K111" s="79"/>
      <c r="L111" s="5"/>
      <c r="M111" s="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</row>
    <row r="112" spans="1:120" s="6" customFormat="1" ht="12.75">
      <c r="A112" s="8"/>
      <c r="B112" s="8"/>
      <c r="C112" s="8"/>
      <c r="D112" s="22"/>
      <c r="E112" s="8"/>
      <c r="F112" s="8"/>
      <c r="G112" s="8"/>
      <c r="H112" s="8"/>
      <c r="I112" s="8"/>
      <c r="J112" s="8"/>
      <c r="K112" s="79"/>
      <c r="L112" s="5"/>
      <c r="M112" s="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</row>
    <row r="113" spans="1:120" s="6" customFormat="1" ht="12">
      <c r="A113" s="8"/>
      <c r="B113" s="8"/>
      <c r="C113" s="8"/>
      <c r="D113" s="22"/>
      <c r="E113" s="8"/>
      <c r="F113" s="8"/>
      <c r="G113" s="8"/>
      <c r="H113" s="8"/>
      <c r="I113" s="8"/>
      <c r="J113" s="8"/>
      <c r="K113" s="79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</row>
    <row r="114" spans="1:120" s="6" customFormat="1" ht="12">
      <c r="A114" s="8"/>
      <c r="B114" s="8"/>
      <c r="C114" s="8"/>
      <c r="D114" s="22"/>
      <c r="E114" s="8"/>
      <c r="F114" s="8"/>
      <c r="G114" s="8"/>
      <c r="H114" s="8"/>
      <c r="I114" s="8"/>
      <c r="J114" s="8"/>
      <c r="K114" s="7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</row>
    <row r="115" spans="1:120" s="24" customFormat="1" ht="12.75">
      <c r="A115" s="8"/>
      <c r="B115" s="8"/>
      <c r="C115" s="8"/>
      <c r="D115" s="22"/>
      <c r="E115" s="8"/>
      <c r="F115" s="8"/>
      <c r="G115" s="8"/>
      <c r="H115" s="8"/>
      <c r="I115" s="8"/>
      <c r="J115" s="8"/>
      <c r="K115" s="79"/>
      <c r="L115" s="1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</row>
    <row r="116" spans="1:120" s="24" customFormat="1" ht="12.75">
      <c r="A116" s="8"/>
      <c r="B116" s="8"/>
      <c r="C116" s="8"/>
      <c r="D116" s="22"/>
      <c r="E116" s="8"/>
      <c r="F116" s="8"/>
      <c r="G116" s="8"/>
      <c r="H116" s="8"/>
      <c r="I116" s="8"/>
      <c r="J116" s="8"/>
      <c r="K116" s="79"/>
      <c r="L116" s="1"/>
      <c r="M116" s="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</row>
    <row r="117" spans="1:120" s="24" customFormat="1" ht="12.75">
      <c r="A117" s="8"/>
      <c r="B117" s="8"/>
      <c r="C117" s="8"/>
      <c r="D117" s="22"/>
      <c r="E117" s="8"/>
      <c r="F117" s="8"/>
      <c r="G117" s="8"/>
      <c r="H117" s="8"/>
      <c r="I117" s="8"/>
      <c r="J117" s="8"/>
      <c r="K117" s="79"/>
      <c r="L117" s="1"/>
      <c r="M117" s="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</row>
    <row r="118" spans="1:120" s="6" customFormat="1" ht="12">
      <c r="A118" s="8"/>
      <c r="B118" s="8"/>
      <c r="C118" s="8"/>
      <c r="D118" s="22"/>
      <c r="E118" s="8"/>
      <c r="F118" s="8"/>
      <c r="G118" s="8"/>
      <c r="H118" s="8"/>
      <c r="I118" s="8"/>
      <c r="J118" s="8"/>
      <c r="K118" s="79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</row>
    <row r="119" spans="1:120" s="6" customFormat="1" ht="13.5">
      <c r="A119" s="74"/>
      <c r="B119" s="74"/>
      <c r="C119" s="74"/>
      <c r="D119" s="76"/>
      <c r="E119" s="77"/>
      <c r="F119" s="74"/>
      <c r="G119" s="78"/>
      <c r="H119" s="78"/>
      <c r="I119" s="74"/>
      <c r="J119" s="74"/>
      <c r="K119" s="75"/>
      <c r="L119" s="5"/>
      <c r="M119" s="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 s="6" customFormat="1" ht="13.5">
      <c r="A120" s="74"/>
      <c r="B120" s="74"/>
      <c r="C120" s="74"/>
      <c r="D120" s="76"/>
      <c r="E120" s="77"/>
      <c r="F120" s="74"/>
      <c r="G120" s="78"/>
      <c r="H120" s="78"/>
      <c r="I120" s="74"/>
      <c r="J120" s="74"/>
      <c r="K120" s="75"/>
      <c r="L120" s="5"/>
      <c r="M120" s="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</row>
    <row r="121" spans="1:120" s="24" customFormat="1" ht="13.5">
      <c r="A121" s="74"/>
      <c r="B121" s="74"/>
      <c r="C121" s="74"/>
      <c r="D121" s="76"/>
      <c r="E121" s="77"/>
      <c r="F121" s="74"/>
      <c r="G121" s="78"/>
      <c r="H121" s="78"/>
      <c r="I121" s="74"/>
      <c r="J121" s="74"/>
      <c r="K121" s="7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</row>
    <row r="122" spans="1:120" s="24" customFormat="1" ht="13.5">
      <c r="A122" s="74"/>
      <c r="B122" s="74"/>
      <c r="C122" s="74"/>
      <c r="D122" s="76"/>
      <c r="E122" s="77"/>
      <c r="F122" s="74"/>
      <c r="G122" s="78"/>
      <c r="H122" s="78"/>
      <c r="I122" s="74"/>
      <c r="J122" s="74"/>
      <c r="K122" s="75"/>
      <c r="L122" s="1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</row>
    <row r="123" spans="1:120" s="24" customFormat="1" ht="13.5">
      <c r="A123" s="74"/>
      <c r="B123" s="74"/>
      <c r="C123" s="74"/>
      <c r="D123" s="76"/>
      <c r="E123" s="77"/>
      <c r="F123" s="74"/>
      <c r="G123" s="78"/>
      <c r="H123" s="78"/>
      <c r="I123" s="74"/>
      <c r="J123" s="74"/>
      <c r="K123" s="75"/>
      <c r="L123" s="1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</row>
    <row r="124" spans="1:120" s="6" customFormat="1" ht="13.5">
      <c r="A124" s="74"/>
      <c r="B124" s="74"/>
      <c r="C124" s="74"/>
      <c r="D124" s="76"/>
      <c r="E124" s="77"/>
      <c r="F124" s="74"/>
      <c r="G124" s="78"/>
      <c r="H124" s="78"/>
      <c r="I124" s="74"/>
      <c r="J124" s="74"/>
      <c r="K124" s="7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</row>
    <row r="125" ht="13.5">
      <c r="K125" s="75"/>
    </row>
    <row r="126" ht="13.5">
      <c r="K126" s="75"/>
    </row>
    <row r="127" spans="1:120" s="6" customFormat="1" ht="13.5">
      <c r="A127" s="74"/>
      <c r="B127" s="74"/>
      <c r="C127" s="74"/>
      <c r="D127" s="76"/>
      <c r="E127" s="77"/>
      <c r="F127" s="74"/>
      <c r="G127" s="78"/>
      <c r="H127" s="78"/>
      <c r="I127" s="74"/>
      <c r="J127" s="74"/>
      <c r="K127" s="75"/>
      <c r="L127" s="5"/>
      <c r="M127" s="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</row>
    <row r="128" spans="11:13" ht="13.5">
      <c r="K128" s="75"/>
      <c r="M128" s="5"/>
    </row>
    <row r="129" ht="13.5">
      <c r="K129" s="75"/>
    </row>
    <row r="130" spans="1:120" s="6" customFormat="1" ht="13.5">
      <c r="A130" s="74"/>
      <c r="B130" s="74"/>
      <c r="C130" s="74"/>
      <c r="D130" s="76"/>
      <c r="E130" s="77"/>
      <c r="F130" s="74"/>
      <c r="G130" s="78"/>
      <c r="H130" s="78"/>
      <c r="I130" s="74"/>
      <c r="J130" s="74"/>
      <c r="K130" s="75"/>
      <c r="L130" s="5"/>
      <c r="M130" s="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</row>
    <row r="131" spans="1:120" s="6" customFormat="1" ht="13.5">
      <c r="A131" s="74"/>
      <c r="B131" s="74"/>
      <c r="C131" s="74"/>
      <c r="D131" s="76"/>
      <c r="E131" s="77"/>
      <c r="F131" s="74"/>
      <c r="G131" s="78"/>
      <c r="H131" s="78"/>
      <c r="I131" s="74"/>
      <c r="J131" s="74"/>
      <c r="K131" s="7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</row>
    <row r="132" spans="1:13" s="5" customFormat="1" ht="13.5">
      <c r="A132" s="74"/>
      <c r="B132" s="74"/>
      <c r="C132" s="74"/>
      <c r="D132" s="76"/>
      <c r="E132" s="77"/>
      <c r="F132" s="74"/>
      <c r="G132" s="78"/>
      <c r="H132" s="78"/>
      <c r="I132" s="74"/>
      <c r="J132" s="74"/>
      <c r="K132" s="75"/>
      <c r="M132" s="1"/>
    </row>
    <row r="133" spans="1:13" s="5" customFormat="1" ht="13.5">
      <c r="A133" s="74"/>
      <c r="B133" s="74"/>
      <c r="C133" s="74"/>
      <c r="D133" s="76"/>
      <c r="E133" s="77"/>
      <c r="F133" s="74"/>
      <c r="G133" s="78"/>
      <c r="H133" s="78"/>
      <c r="I133" s="74"/>
      <c r="J133" s="74"/>
      <c r="K133" s="75"/>
      <c r="M133" s="1"/>
    </row>
    <row r="134" spans="1:120" s="6" customFormat="1" ht="13.5">
      <c r="A134" s="74"/>
      <c r="B134" s="74"/>
      <c r="C134" s="74"/>
      <c r="D134" s="76"/>
      <c r="E134" s="77"/>
      <c r="F134" s="74"/>
      <c r="G134" s="78"/>
      <c r="H134" s="78"/>
      <c r="I134" s="74"/>
      <c r="J134" s="74"/>
      <c r="K134" s="7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 s="6" customFormat="1" ht="13.5">
      <c r="A135" s="74"/>
      <c r="B135" s="74"/>
      <c r="C135" s="74"/>
      <c r="D135" s="76"/>
      <c r="E135" s="77"/>
      <c r="F135" s="74"/>
      <c r="G135" s="78"/>
      <c r="H135" s="78"/>
      <c r="I135" s="74"/>
      <c r="J135" s="74"/>
      <c r="K135" s="7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</row>
    <row r="136" spans="1:120" s="6" customFormat="1" ht="13.5">
      <c r="A136" s="74"/>
      <c r="B136" s="74"/>
      <c r="C136" s="74"/>
      <c r="D136" s="76"/>
      <c r="E136" s="77"/>
      <c r="F136" s="74"/>
      <c r="G136" s="78"/>
      <c r="H136" s="78"/>
      <c r="I136" s="74"/>
      <c r="J136" s="74"/>
      <c r="K136" s="7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</row>
    <row r="137" spans="1:120" s="6" customFormat="1" ht="13.5">
      <c r="A137" s="74"/>
      <c r="B137" s="74"/>
      <c r="C137" s="74"/>
      <c r="D137" s="76"/>
      <c r="E137" s="77"/>
      <c r="F137" s="74"/>
      <c r="G137" s="78"/>
      <c r="H137" s="78"/>
      <c r="I137" s="74"/>
      <c r="J137" s="74"/>
      <c r="K137" s="7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</row>
    <row r="138" spans="1:120" s="6" customFormat="1" ht="13.5">
      <c r="A138" s="74"/>
      <c r="B138" s="74"/>
      <c r="C138" s="74"/>
      <c r="D138" s="76"/>
      <c r="E138" s="77"/>
      <c r="F138" s="74"/>
      <c r="G138" s="78"/>
      <c r="H138" s="78"/>
      <c r="I138" s="74"/>
      <c r="J138" s="74"/>
      <c r="K138" s="7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</row>
    <row r="139" spans="1:120" s="6" customFormat="1" ht="13.5">
      <c r="A139" s="74"/>
      <c r="B139" s="74"/>
      <c r="C139" s="74"/>
      <c r="D139" s="76"/>
      <c r="E139" s="77"/>
      <c r="F139" s="74"/>
      <c r="G139" s="78"/>
      <c r="H139" s="78"/>
      <c r="I139" s="74"/>
      <c r="J139" s="74"/>
      <c r="K139" s="7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1:13" ht="13.5">
      <c r="K140" s="75"/>
      <c r="M140" s="5"/>
    </row>
    <row r="141" spans="11:13" ht="13.5">
      <c r="K141" s="75"/>
      <c r="M141" s="5"/>
    </row>
    <row r="142" spans="11:13" ht="13.5">
      <c r="K142" s="75"/>
      <c r="M142" s="5"/>
    </row>
    <row r="143" spans="11:13" ht="13.5">
      <c r="K143" s="75"/>
      <c r="M143" s="5"/>
    </row>
    <row r="144" spans="1:120" s="6" customFormat="1" ht="13.5">
      <c r="A144" s="74"/>
      <c r="B144" s="74"/>
      <c r="C144" s="74"/>
      <c r="D144" s="76"/>
      <c r="E144" s="77"/>
      <c r="F144" s="74"/>
      <c r="G144" s="78"/>
      <c r="H144" s="78"/>
      <c r="I144" s="74"/>
      <c r="J144" s="74"/>
      <c r="K144" s="75"/>
      <c r="L144" s="5"/>
      <c r="M144" s="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</row>
    <row r="145" spans="1:120" s="6" customFormat="1" ht="13.5">
      <c r="A145" s="74"/>
      <c r="B145" s="74"/>
      <c r="C145" s="74"/>
      <c r="D145" s="76"/>
      <c r="E145" s="77"/>
      <c r="F145" s="74"/>
      <c r="G145" s="78"/>
      <c r="H145" s="78"/>
      <c r="I145" s="74"/>
      <c r="J145" s="74"/>
      <c r="K145" s="75"/>
      <c r="L145" s="5"/>
      <c r="M145" s="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</row>
    <row r="146" spans="1:120" s="6" customFormat="1" ht="13.5">
      <c r="A146" s="74"/>
      <c r="B146" s="74"/>
      <c r="C146" s="74"/>
      <c r="D146" s="76"/>
      <c r="E146" s="77"/>
      <c r="F146" s="74"/>
      <c r="G146" s="78"/>
      <c r="H146" s="78"/>
      <c r="I146" s="74"/>
      <c r="J146" s="74"/>
      <c r="K146" s="75"/>
      <c r="L146" s="5"/>
      <c r="M146" s="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</row>
    <row r="147" spans="1:120" s="6" customFormat="1" ht="13.5">
      <c r="A147" s="74"/>
      <c r="B147" s="74"/>
      <c r="C147" s="74"/>
      <c r="D147" s="76"/>
      <c r="E147" s="77"/>
      <c r="F147" s="74"/>
      <c r="G147" s="78"/>
      <c r="H147" s="78"/>
      <c r="I147" s="74"/>
      <c r="J147" s="74"/>
      <c r="K147" s="75"/>
      <c r="L147" s="5"/>
      <c r="M147" s="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</row>
    <row r="148" spans="1:120" s="6" customFormat="1" ht="13.5">
      <c r="A148" s="74"/>
      <c r="B148" s="74"/>
      <c r="C148" s="74"/>
      <c r="D148" s="76"/>
      <c r="E148" s="77"/>
      <c r="F148" s="74"/>
      <c r="G148" s="78"/>
      <c r="H148" s="78"/>
      <c r="I148" s="74"/>
      <c r="J148" s="74"/>
      <c r="K148" s="7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</row>
    <row r="149" spans="1:120" s="6" customFormat="1" ht="13.5">
      <c r="A149" s="74"/>
      <c r="B149" s="74"/>
      <c r="C149" s="74"/>
      <c r="D149" s="76"/>
      <c r="E149" s="77"/>
      <c r="F149" s="74"/>
      <c r="G149" s="78"/>
      <c r="H149" s="78"/>
      <c r="I149" s="74"/>
      <c r="J149" s="74"/>
      <c r="K149" s="7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</row>
    <row r="150" spans="1:120" s="6" customFormat="1" ht="13.5">
      <c r="A150" s="74"/>
      <c r="B150" s="74"/>
      <c r="C150" s="74"/>
      <c r="D150" s="76"/>
      <c r="E150" s="77"/>
      <c r="F150" s="74"/>
      <c r="G150" s="78"/>
      <c r="H150" s="78"/>
      <c r="I150" s="74"/>
      <c r="J150" s="74"/>
      <c r="K150" s="7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</row>
    <row r="151" spans="1:120" s="6" customFormat="1" ht="13.5">
      <c r="A151" s="74"/>
      <c r="B151" s="74"/>
      <c r="C151" s="74"/>
      <c r="D151" s="76"/>
      <c r="E151" s="77"/>
      <c r="F151" s="74"/>
      <c r="G151" s="78"/>
      <c r="H151" s="78"/>
      <c r="I151" s="74"/>
      <c r="J151" s="74"/>
      <c r="K151" s="7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</row>
    <row r="152" spans="1:120" s="6" customFormat="1" ht="13.5">
      <c r="A152" s="74"/>
      <c r="B152" s="74"/>
      <c r="C152" s="74"/>
      <c r="D152" s="76"/>
      <c r="E152" s="77"/>
      <c r="F152" s="74"/>
      <c r="G152" s="78"/>
      <c r="H152" s="78"/>
      <c r="I152" s="74"/>
      <c r="J152" s="74"/>
      <c r="K152" s="7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</row>
    <row r="153" spans="1:120" s="6" customFormat="1" ht="13.5">
      <c r="A153" s="74"/>
      <c r="B153" s="74"/>
      <c r="C153" s="74"/>
      <c r="D153" s="76"/>
      <c r="E153" s="77"/>
      <c r="F153" s="74"/>
      <c r="G153" s="78"/>
      <c r="H153" s="78"/>
      <c r="I153" s="74"/>
      <c r="J153" s="74"/>
      <c r="K153" s="7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</row>
    <row r="154" spans="1:120" s="6" customFormat="1" ht="13.5">
      <c r="A154" s="74"/>
      <c r="B154" s="74"/>
      <c r="C154" s="74"/>
      <c r="D154" s="76"/>
      <c r="E154" s="77"/>
      <c r="F154" s="74"/>
      <c r="G154" s="78"/>
      <c r="H154" s="78"/>
      <c r="I154" s="74"/>
      <c r="J154" s="74"/>
      <c r="K154" s="7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</row>
    <row r="155" spans="1:120" s="6" customFormat="1" ht="13.5">
      <c r="A155" s="74"/>
      <c r="B155" s="74"/>
      <c r="C155" s="74"/>
      <c r="D155" s="76"/>
      <c r="E155" s="77"/>
      <c r="F155" s="74"/>
      <c r="G155" s="78"/>
      <c r="H155" s="78"/>
      <c r="I155" s="74"/>
      <c r="J155" s="74"/>
      <c r="K155" s="7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</row>
    <row r="156" spans="1:120" s="6" customFormat="1" ht="13.5">
      <c r="A156" s="74"/>
      <c r="B156" s="74"/>
      <c r="C156" s="74"/>
      <c r="D156" s="76"/>
      <c r="E156" s="77"/>
      <c r="F156" s="74"/>
      <c r="G156" s="78"/>
      <c r="H156" s="78"/>
      <c r="I156" s="74"/>
      <c r="J156" s="74"/>
      <c r="K156" s="7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</row>
    <row r="157" spans="1:120" s="6" customFormat="1" ht="13.5">
      <c r="A157" s="74"/>
      <c r="B157" s="74"/>
      <c r="C157" s="74"/>
      <c r="D157" s="76"/>
      <c r="E157" s="77"/>
      <c r="F157" s="74"/>
      <c r="G157" s="78"/>
      <c r="H157" s="78"/>
      <c r="I157" s="74"/>
      <c r="J157" s="74"/>
      <c r="K157" s="7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</row>
    <row r="158" spans="1:120" s="6" customFormat="1" ht="13.5">
      <c r="A158" s="74"/>
      <c r="B158" s="74"/>
      <c r="C158" s="74"/>
      <c r="D158" s="76"/>
      <c r="E158" s="77"/>
      <c r="F158" s="74"/>
      <c r="G158" s="78"/>
      <c r="H158" s="78"/>
      <c r="I158" s="74"/>
      <c r="J158" s="74"/>
      <c r="K158" s="7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</row>
    <row r="159" spans="1:120" s="6" customFormat="1" ht="13.5">
      <c r="A159" s="74"/>
      <c r="B159" s="74"/>
      <c r="C159" s="74"/>
      <c r="D159" s="76"/>
      <c r="E159" s="77"/>
      <c r="F159" s="74"/>
      <c r="G159" s="78"/>
      <c r="H159" s="78"/>
      <c r="I159" s="74"/>
      <c r="J159" s="74"/>
      <c r="K159" s="7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</row>
    <row r="160" spans="11:13" ht="13.5">
      <c r="K160" s="75"/>
      <c r="M160" s="5"/>
    </row>
    <row r="161" spans="11:13" ht="13.5">
      <c r="K161" s="75"/>
      <c r="M161" s="5"/>
    </row>
    <row r="162" spans="11:13" ht="13.5">
      <c r="K162" s="75"/>
      <c r="M162" s="5"/>
    </row>
    <row r="163" spans="11:13" ht="13.5">
      <c r="K163" s="75"/>
      <c r="M163" s="5"/>
    </row>
    <row r="164" ht="13.5">
      <c r="K164" s="75"/>
    </row>
    <row r="165" ht="13.5">
      <c r="K165" s="75"/>
    </row>
    <row r="166" ht="13.5">
      <c r="K166" s="75"/>
    </row>
    <row r="167" ht="13.5">
      <c r="K167" s="75"/>
    </row>
    <row r="168" ht="13.5">
      <c r="K168" s="75"/>
    </row>
    <row r="169" ht="13.5">
      <c r="K169" s="75"/>
    </row>
    <row r="170" ht="13.5">
      <c r="K170" s="75"/>
    </row>
    <row r="171" ht="13.5">
      <c r="K171" s="75"/>
    </row>
    <row r="172" ht="13.5">
      <c r="K172" s="75"/>
    </row>
    <row r="173" ht="13.5">
      <c r="K173" s="75"/>
    </row>
    <row r="174" ht="13.5">
      <c r="K174" s="75"/>
    </row>
    <row r="175" ht="13.5">
      <c r="K175" s="75"/>
    </row>
    <row r="176" ht="13.5">
      <c r="K176" s="75"/>
    </row>
    <row r="177" ht="13.5">
      <c r="K177" s="75"/>
    </row>
    <row r="178" ht="13.5">
      <c r="K178" s="75"/>
    </row>
    <row r="179" ht="13.5">
      <c r="K179" s="75"/>
    </row>
    <row r="180" ht="13.5">
      <c r="K180" s="75"/>
    </row>
    <row r="181" ht="13.5">
      <c r="K181" s="75"/>
    </row>
    <row r="182" ht="13.5">
      <c r="K182" s="75"/>
    </row>
    <row r="183" ht="13.5">
      <c r="K183" s="75"/>
    </row>
    <row r="184" ht="13.5">
      <c r="K184" s="75"/>
    </row>
    <row r="185" ht="13.5">
      <c r="K185" s="75"/>
    </row>
    <row r="186" ht="13.5">
      <c r="K186" s="75"/>
    </row>
    <row r="187" ht="13.5">
      <c r="K187" s="75"/>
    </row>
    <row r="188" ht="13.5">
      <c r="K188" s="75"/>
    </row>
    <row r="189" ht="13.5">
      <c r="K189" s="75"/>
    </row>
    <row r="190" ht="13.5">
      <c r="K190" s="75"/>
    </row>
    <row r="191" ht="13.5">
      <c r="K191" s="75"/>
    </row>
    <row r="192" ht="13.5">
      <c r="K192" s="75"/>
    </row>
    <row r="193" ht="13.5">
      <c r="K193" s="75"/>
    </row>
    <row r="194" ht="13.5">
      <c r="K194" s="75"/>
    </row>
    <row r="195" ht="13.5">
      <c r="K195" s="75"/>
    </row>
    <row r="196" ht="13.5">
      <c r="K196" s="75"/>
    </row>
    <row r="197" ht="13.5">
      <c r="K197" s="75"/>
    </row>
    <row r="198" ht="13.5">
      <c r="K198" s="75"/>
    </row>
    <row r="199" ht="13.5">
      <c r="K199" s="75"/>
    </row>
    <row r="200" ht="13.5">
      <c r="K200" s="75"/>
    </row>
    <row r="201" ht="13.5">
      <c r="K201" s="75"/>
    </row>
    <row r="202" ht="13.5">
      <c r="K202" s="75"/>
    </row>
    <row r="203" ht="13.5">
      <c r="K203" s="75"/>
    </row>
    <row r="204" ht="13.5">
      <c r="K204" s="75"/>
    </row>
    <row r="205" ht="13.5">
      <c r="K205" s="75"/>
    </row>
    <row r="206" ht="13.5">
      <c r="K206" s="75"/>
    </row>
    <row r="207" ht="13.5">
      <c r="K207" s="75"/>
    </row>
    <row r="208" ht="13.5">
      <c r="K208" s="75"/>
    </row>
    <row r="209" ht="13.5">
      <c r="K209" s="75"/>
    </row>
    <row r="210" ht="13.5">
      <c r="K210" s="75"/>
    </row>
    <row r="211" ht="13.5">
      <c r="K211" s="75"/>
    </row>
    <row r="212" ht="13.5">
      <c r="K212" s="75"/>
    </row>
    <row r="213" ht="13.5">
      <c r="K213" s="75"/>
    </row>
    <row r="214" ht="13.5">
      <c r="K214" s="75"/>
    </row>
    <row r="215" ht="13.5">
      <c r="K215" s="75"/>
    </row>
    <row r="216" ht="13.5">
      <c r="K216" s="75"/>
    </row>
    <row r="217" ht="13.5">
      <c r="K217" s="75"/>
    </row>
    <row r="218" ht="13.5">
      <c r="K218" s="75"/>
    </row>
    <row r="219" ht="13.5">
      <c r="K219" s="75"/>
    </row>
    <row r="220" ht="13.5">
      <c r="K220" s="75"/>
    </row>
    <row r="221" ht="13.5">
      <c r="K221" s="75"/>
    </row>
    <row r="222" ht="13.5">
      <c r="K222" s="75"/>
    </row>
    <row r="223" ht="13.5">
      <c r="K223" s="75"/>
    </row>
    <row r="224" ht="13.5">
      <c r="K224" s="75"/>
    </row>
    <row r="225" ht="13.5">
      <c r="K225" s="75"/>
    </row>
    <row r="226" ht="13.5">
      <c r="K226" s="75"/>
    </row>
    <row r="227" ht="13.5">
      <c r="K227" s="75"/>
    </row>
    <row r="228" ht="13.5">
      <c r="K228" s="75"/>
    </row>
    <row r="229" ht="13.5">
      <c r="K229" s="75"/>
    </row>
    <row r="230" ht="13.5">
      <c r="K230" s="75"/>
    </row>
    <row r="231" ht="13.5">
      <c r="K231" s="75"/>
    </row>
    <row r="232" ht="13.5">
      <c r="K232" s="75"/>
    </row>
    <row r="233" ht="13.5">
      <c r="K233" s="75"/>
    </row>
    <row r="234" ht="13.5">
      <c r="K234" s="75"/>
    </row>
    <row r="235" ht="13.5">
      <c r="K235" s="75"/>
    </row>
    <row r="236" ht="13.5">
      <c r="K236" s="75"/>
    </row>
    <row r="237" ht="13.5">
      <c r="K237" s="75"/>
    </row>
    <row r="238" ht="13.5">
      <c r="K238" s="75"/>
    </row>
    <row r="239" ht="13.5">
      <c r="K239" s="75"/>
    </row>
    <row r="240" ht="13.5">
      <c r="K240" s="75"/>
    </row>
    <row r="241" ht="13.5">
      <c r="K241" s="75"/>
    </row>
    <row r="242" ht="13.5">
      <c r="K242" s="75"/>
    </row>
    <row r="243" ht="13.5">
      <c r="K243" s="75"/>
    </row>
    <row r="244" ht="13.5">
      <c r="K244" s="75"/>
    </row>
    <row r="245" ht="13.5">
      <c r="K245" s="75"/>
    </row>
    <row r="246" ht="13.5">
      <c r="K246" s="75"/>
    </row>
    <row r="247" ht="13.5">
      <c r="K247" s="75"/>
    </row>
    <row r="248" ht="13.5">
      <c r="K248" s="75"/>
    </row>
    <row r="249" ht="13.5">
      <c r="K249" s="75"/>
    </row>
    <row r="250" ht="13.5">
      <c r="K250" s="75"/>
    </row>
    <row r="251" ht="13.5">
      <c r="K251" s="75"/>
    </row>
    <row r="252" ht="13.5">
      <c r="K252" s="75"/>
    </row>
    <row r="253" ht="13.5">
      <c r="K253" s="75"/>
    </row>
    <row r="254" ht="13.5">
      <c r="K254" s="75"/>
    </row>
    <row r="255" ht="13.5">
      <c r="K255" s="75"/>
    </row>
    <row r="256" ht="13.5">
      <c r="K256" s="75"/>
    </row>
    <row r="257" ht="13.5">
      <c r="K257" s="75"/>
    </row>
    <row r="258" ht="13.5">
      <c r="K258" s="75"/>
    </row>
    <row r="259" ht="13.5">
      <c r="K259" s="75"/>
    </row>
    <row r="260" ht="13.5">
      <c r="K260" s="75"/>
    </row>
    <row r="261" ht="13.5">
      <c r="K261" s="75"/>
    </row>
    <row r="262" ht="13.5">
      <c r="K262" s="75"/>
    </row>
    <row r="263" ht="13.5">
      <c r="K263" s="75"/>
    </row>
    <row r="264" ht="13.5">
      <c r="K264" s="75"/>
    </row>
  </sheetData>
  <sheetProtection/>
  <mergeCells count="3">
    <mergeCell ref="A2:K2"/>
    <mergeCell ref="A3:K3"/>
    <mergeCell ref="A6:C6"/>
  </mergeCells>
  <printOptions/>
  <pageMargins left="0.7874015748031497" right="0.7874015748031497" top="0.984251968503937" bottom="0.7874015748031497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2009-02-15T17:20:43Z</cp:lastPrinted>
  <dcterms:created xsi:type="dcterms:W3CDTF">2000-04-20T06:06:45Z</dcterms:created>
  <dcterms:modified xsi:type="dcterms:W3CDTF">2009-02-15T17:23:21Z</dcterms:modified>
  <cp:category/>
  <cp:version/>
  <cp:contentType/>
  <cp:contentStatus/>
</cp:coreProperties>
</file>