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67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1_5 " sheetId="6" r:id="rId6"/>
    <sheet name="World Cup Men" sheetId="7" r:id="rId7"/>
    <sheet name="Team " sheetId="8" r:id="rId8"/>
    <sheet name="6" sheetId="9" r:id="rId9"/>
    <sheet name="7" sheetId="10" r:id="rId10"/>
    <sheet name="1_7" sheetId="11" r:id="rId11"/>
    <sheet name="8" sheetId="12" r:id="rId12"/>
    <sheet name="9" sheetId="13" r:id="rId13"/>
    <sheet name="ALL" sheetId="14" r:id="rId14"/>
  </sheets>
  <externalReferences>
    <externalReference r:id="rId17"/>
  </externalReferences>
  <definedNames>
    <definedName name="_xlnm.Print_Area" localSheetId="5">'1_5 '!$A$1:$L$97</definedName>
    <definedName name="_xlnm.Print_Area" localSheetId="6">'World Cup Men'!$A$1:$L$97</definedName>
    <definedName name="Excel_BuiltIn__FilterDatabase_10">#REF!</definedName>
    <definedName name="Excel_BuiltIn__FilterDatabase_11" localSheetId="11">'8'!$B$6:$J$6</definedName>
    <definedName name="Excel_BuiltIn__FilterDatabase_11">'4'!$B$6:$J$6</definedName>
    <definedName name="Excel_BuiltIn__FilterDatabase_12">#REF!</definedName>
    <definedName name="Excel_BuiltIn__FilterDatabase_13" localSheetId="9">'7'!$B$5:$H$5</definedName>
    <definedName name="Excel_BuiltIn__FilterDatabase_13" localSheetId="12">'9'!$B$5:$H$5</definedName>
    <definedName name="Excel_BuiltIn__FilterDatabase_13">'5'!$B$5:$H$5</definedName>
    <definedName name="Excel_BuiltIn__FilterDatabase_14">#REF!</definedName>
    <definedName name="Excel_BuiltIn__FilterDatabase_15" localSheetId="5">'1_5 '!$B$5:$L$5</definedName>
    <definedName name="Excel_BuiltIn__FilterDatabase_15">'World Cup Men'!$B$5:$L$5</definedName>
    <definedName name="Excel_BuiltIn__FilterDatabase_16">#REF!</definedName>
    <definedName name="Excel_BuiltIn__FilterDatabase_17" localSheetId="7">'Team '!$C$5:$L$5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0">#REF!</definedName>
    <definedName name="Excel_BuiltIn__FilterDatabase_21" localSheetId="10">'1_7'!$B$5:$J$5</definedName>
    <definedName name="Excel_BuiltIn__FilterDatabase_21" localSheetId="13">'ALL'!$B$5:$J$5</definedName>
    <definedName name="Excel_BuiltIn__FilterDatabase_21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7">#REF!</definedName>
    <definedName name="Excel_BuiltIn__FilterDatabase_3">'1'!$B$6:$H$6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 localSheetId="8">'6'!$B$6:$I$6</definedName>
    <definedName name="Excel_BuiltIn__FilterDatabase_7">'2'!$B$6:$I$6</definedName>
    <definedName name="Excel_BuiltIn__FilterDatabase_8">#REF!</definedName>
    <definedName name="Excel_BuiltIn__FilterDatabase_9">'3'!$B$6:$J$6</definedName>
  </definedNames>
  <calcPr fullCalcOnLoad="1"/>
</workbook>
</file>

<file path=xl/sharedStrings.xml><?xml version="1.0" encoding="utf-8"?>
<sst xmlns="http://schemas.openxmlformats.org/spreadsheetml/2006/main" count="2648" uniqueCount="238">
  <si>
    <t>Start No.</t>
  </si>
  <si>
    <t>D1</t>
  </si>
  <si>
    <t>D2</t>
  </si>
  <si>
    <t>D3</t>
  </si>
  <si>
    <t>D4</t>
  </si>
  <si>
    <t>D5</t>
  </si>
  <si>
    <t>Event 6: Fly Distance Double Handed</t>
  </si>
  <si>
    <t>D1-5</t>
  </si>
  <si>
    <t>D6</t>
  </si>
  <si>
    <t>D7</t>
  </si>
  <si>
    <t>D9</t>
  </si>
  <si>
    <t>D1-7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</si>
  <si>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</si>
  <si>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</si>
  <si>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</si>
  <si>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</si>
  <si>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</si>
  <si>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</si>
  <si>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</si>
  <si>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</si>
  <si>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</si>
  <si>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</si>
  <si>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</si>
  <si>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</si>
  <si>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</si>
  <si>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</si>
  <si>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</si>
  <si>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</si>
  <si>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</si>
  <si>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</si>
  <si>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</si>
  <si>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</si>
  <si>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</si>
  <si>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</si>
  <si>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</si>
  <si>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</si>
  <si>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</si>
  <si>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</si>
  <si>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</si>
  <si>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</si>
  <si>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</si>
  <si>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</si>
  <si>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</si>
  <si>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</si>
  <si>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</si>
  <si>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</si>
  <si>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</si>
  <si>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</si>
  <si>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</si>
  <si>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</si>
  <si>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</si>
  <si>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</si>
  <si>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Rank</t>
  </si>
  <si>
    <t>Name</t>
  </si>
  <si>
    <t>Nation</t>
  </si>
  <si>
    <t>Points</t>
  </si>
  <si>
    <t>Time</t>
  </si>
  <si>
    <t>Final</t>
  </si>
  <si>
    <t>Distance 1</t>
  </si>
  <si>
    <t>Distance 2</t>
  </si>
  <si>
    <t>Distance</t>
  </si>
  <si>
    <t>Teamscore</t>
  </si>
  <si>
    <t>Name 1</t>
  </si>
  <si>
    <t>Name 2</t>
  </si>
  <si>
    <t>Name 3</t>
  </si>
  <si>
    <t>Name 4</t>
  </si>
  <si>
    <t xml:space="preserve"> Event 7: Spinning Distance Double Handed</t>
  </si>
  <si>
    <t>TOTAL</t>
  </si>
  <si>
    <t>D8</t>
  </si>
  <si>
    <t>Event 1 - 9, All Round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</si>
  <si>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</si>
  <si>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</si>
  <si>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</si>
  <si>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</si>
  <si>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</si>
  <si>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</si>
  <si>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</si>
  <si>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</si>
  <si>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</si>
  <si>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</si>
  <si>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</si>
  <si>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</si>
  <si>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</si>
  <si>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</si>
  <si>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</si>
  <si>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</si>
  <si>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</si>
  <si>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</si>
  <si>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</si>
  <si>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</si>
  <si>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</si>
  <si>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</si>
  <si>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</si>
  <si>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</si>
  <si>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</si>
  <si>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Pionts</t>
  </si>
  <si>
    <t>Event 2: Fly Distance Single Handed Men</t>
  </si>
  <si>
    <t>Disciplína 2:Moucha dálka jednoruč muži</t>
  </si>
  <si>
    <t>Event 1: Fly Accuracy Men</t>
  </si>
  <si>
    <t>Disciplína  1:Moucha skish muži</t>
  </si>
  <si>
    <t>Event 3:Spinning Accouracy Arenberg Target Men</t>
  </si>
  <si>
    <t>Disciplína 3:Zátěž Arenberg muži</t>
  </si>
  <si>
    <t>Event 4: Spinning Accuracy Men</t>
  </si>
  <si>
    <t>Disciplína 4: Zátěž skish muži</t>
  </si>
  <si>
    <t xml:space="preserve"> Event 5: Spinning Distance Single Handed Men</t>
  </si>
  <si>
    <t>Disciplína 5:Zátěž dálka jednoruč muži</t>
  </si>
  <si>
    <t>Event 1 - 5   Pentathlon Men</t>
  </si>
  <si>
    <t>Pětiboj muži</t>
  </si>
  <si>
    <t>Družstva muži</t>
  </si>
  <si>
    <t>Disciplína 6: Mouca dálka obouruč</t>
  </si>
  <si>
    <t xml:space="preserve"> Zátěž dálka obouruč</t>
  </si>
  <si>
    <t>Sedmiboj muži</t>
  </si>
  <si>
    <t>Event 1 - 7, Hepathlon Men</t>
  </si>
  <si>
    <t>Event 8: Multiplier Accuracy Men</t>
  </si>
  <si>
    <t>Disciplína 8: Skish multi muži</t>
  </si>
  <si>
    <t>Multi dálka muži</t>
  </si>
  <si>
    <t xml:space="preserve">Devítiboj </t>
  </si>
  <si>
    <t>Mezinárodní mistrovství České republiky a Světový pohár v rybolovné technice</t>
  </si>
  <si>
    <t>Team Results 5 Camp Men</t>
  </si>
  <si>
    <t xml:space="preserve"> Event 9: Multiplier Distance Single Handed Men</t>
  </si>
  <si>
    <t>České Budějovice</t>
  </si>
  <si>
    <t>LUXA Jan</t>
  </si>
  <si>
    <t>LEXA Patrik</t>
  </si>
  <si>
    <t>JANOUŠEK Vladimír</t>
  </si>
  <si>
    <t>MÍK Robert</t>
  </si>
  <si>
    <t>PROČKA Robert</t>
  </si>
  <si>
    <t>HLAVÁČ Filip</t>
  </si>
  <si>
    <t>HUMPÁL Filip</t>
  </si>
  <si>
    <t>MAREK Jiří</t>
  </si>
  <si>
    <t>RIEGER Ivan</t>
  </si>
  <si>
    <t>Husinec</t>
  </si>
  <si>
    <t>NÁPRAVNÍK Lukáš</t>
  </si>
  <si>
    <t>HOJDEKR Václav</t>
  </si>
  <si>
    <t>ČAPEK Milan</t>
  </si>
  <si>
    <t>SVÁROVSKÝ Jan</t>
  </si>
  <si>
    <t>Humpolec</t>
  </si>
  <si>
    <t>WEITZ Jan</t>
  </si>
  <si>
    <t>Ústí nad Labem</t>
  </si>
  <si>
    <t>BAŘTIPÁN Marek</t>
  </si>
  <si>
    <t>POPELKA David</t>
  </si>
  <si>
    <t>KRULIŠ Stanislav</t>
  </si>
  <si>
    <t>KLINGER Jaroslav</t>
  </si>
  <si>
    <t>PLANETA Pavel</t>
  </si>
  <si>
    <t>Plzeň</t>
  </si>
  <si>
    <t>PODEŠVA Martin</t>
  </si>
  <si>
    <t>FABBRI Felice</t>
  </si>
  <si>
    <t>LUXA Josef Ing.</t>
  </si>
  <si>
    <t>KOBLIHA Karel Bc.</t>
  </si>
  <si>
    <t>Brno</t>
  </si>
  <si>
    <t>KREJĆÍ Miloslav Ing.</t>
  </si>
  <si>
    <t>ŠULA Jiří Ing.</t>
  </si>
  <si>
    <t>HONZÍREK Stanislav Ing.</t>
  </si>
  <si>
    <t>KREJČÍ Martin</t>
  </si>
  <si>
    <t>PIERZYNA Libor</t>
  </si>
  <si>
    <t>Ostrava</t>
  </si>
  <si>
    <t>BOMBERA Jan</t>
  </si>
  <si>
    <t>TARGOSZ Wlodzimier</t>
  </si>
  <si>
    <t>NOVÁK Radim</t>
  </si>
  <si>
    <t>MESZÁROS Jan Ing.</t>
  </si>
  <si>
    <t>Slovensko</t>
  </si>
  <si>
    <t>MICHALÍK Karol Ing.</t>
  </si>
  <si>
    <t>KONKOL Pavol</t>
  </si>
  <si>
    <t>MESZÁROS Juraj MVDr.</t>
  </si>
  <si>
    <t>SPÁČIL Tomáš</t>
  </si>
  <si>
    <t>Hořovice</t>
  </si>
  <si>
    <t>MENDE Pierre</t>
  </si>
  <si>
    <t>DAV</t>
  </si>
  <si>
    <t>KLEN Sven</t>
  </si>
  <si>
    <t>URBAN Wolfgang</t>
  </si>
  <si>
    <t>GRÄSER Florian</t>
  </si>
  <si>
    <t>KLÄUSLER Markus</t>
  </si>
  <si>
    <t>Swiss</t>
  </si>
  <si>
    <t>LUSSI Gerhardt</t>
  </si>
  <si>
    <t>LAY Gerhard</t>
  </si>
  <si>
    <t>Austria</t>
  </si>
  <si>
    <t>ZINNER Christian</t>
  </si>
  <si>
    <t>MEINDL Harald</t>
  </si>
  <si>
    <t>NAGEL Jens</t>
  </si>
  <si>
    <t>Deutchland</t>
  </si>
  <si>
    <t>HARTER Michael</t>
  </si>
  <si>
    <t>KUZA Jacek</t>
  </si>
  <si>
    <t>Poland</t>
  </si>
  <si>
    <t>MOŠKO Zbigniew</t>
  </si>
  <si>
    <t>SAPIGÓRSKI Piotr</t>
  </si>
  <si>
    <t>KLINGER Oliver</t>
  </si>
  <si>
    <t>SAPIGÓRSKI Karol</t>
  </si>
  <si>
    <t>SOJKA Kamil</t>
  </si>
  <si>
    <t>MICHALIK Olaf</t>
  </si>
  <si>
    <t>ŽAKOVSKI Patryk</t>
  </si>
  <si>
    <t>RIEGER Jan</t>
  </si>
  <si>
    <t>HNÍZDIL Daniel</t>
  </si>
  <si>
    <t>Praha</t>
  </si>
  <si>
    <t>HAŠKOVEC Pavel</t>
  </si>
  <si>
    <t>PŘEPECHAL Jaromír</t>
  </si>
  <si>
    <t>ROUBAL Milan</t>
  </si>
  <si>
    <t>NIMS Luboš Ing.</t>
  </si>
  <si>
    <t>KUZA Matzej</t>
  </si>
  <si>
    <t>RADA Oldřich</t>
  </si>
  <si>
    <t>KUZA Maciej</t>
  </si>
  <si>
    <t>03,45,2</t>
  </si>
  <si>
    <t>03,10,7</t>
  </si>
  <si>
    <t>Kielce</t>
  </si>
  <si>
    <t>Luxa         Josef Ing.</t>
  </si>
  <si>
    <t>Luxa                Jan</t>
  </si>
  <si>
    <t>Lexa             Patrik</t>
  </si>
  <si>
    <t>Mík               Robert</t>
  </si>
  <si>
    <t>Weitz           Jan</t>
  </si>
  <si>
    <t>Bařtipán         Marek</t>
  </si>
  <si>
    <t>Popelka         David</t>
  </si>
  <si>
    <t>Kruliš         Stanislav</t>
  </si>
  <si>
    <t>Planeta     Pavel</t>
  </si>
  <si>
    <t>Rada          Oldřich</t>
  </si>
  <si>
    <t>Podešva      Martin</t>
  </si>
  <si>
    <t>Fabbri           Felice</t>
  </si>
  <si>
    <t>Kobliha    Karel Bc.</t>
  </si>
  <si>
    <t>Krejčí               Miloslav  Ing.</t>
  </si>
  <si>
    <t>Šula                   Jiří Ing.</t>
  </si>
  <si>
    <t>Krejčí            Martin</t>
  </si>
  <si>
    <t>Pierzyna       Libor</t>
  </si>
  <si>
    <t>Bombera          Jan</t>
  </si>
  <si>
    <t>Targosz  Wlodzimier</t>
  </si>
  <si>
    <t>Novák               Radim</t>
  </si>
  <si>
    <t>Meszáros     Jan Ing.</t>
  </si>
  <si>
    <t>Michalík          Karol Ing.</t>
  </si>
  <si>
    <t>Konkol           Pavol</t>
  </si>
  <si>
    <t>Meszáros       Juraj MVDr.</t>
  </si>
  <si>
    <t>Mende          Pierre</t>
  </si>
  <si>
    <t>Klen              Sven</t>
  </si>
  <si>
    <t>Urban        Wolfgang</t>
  </si>
  <si>
    <t>Gräser        Florian</t>
  </si>
  <si>
    <t>Kuza            Jacek</t>
  </si>
  <si>
    <t>Moško        Zbigniew</t>
  </si>
  <si>
    <t>Sapigórski      Piotr</t>
  </si>
  <si>
    <t>Klinger           Oliver</t>
  </si>
  <si>
    <t>Hnízdil        Daniel</t>
  </si>
  <si>
    <t>Haškovec      Pavel</t>
  </si>
  <si>
    <t>Přepechal  Jaromír</t>
  </si>
  <si>
    <t>Nims            Luboš Ing.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</si>
</sst>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mm:ss.0;@"/>
  </numFmts>
  <fonts count="54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7"/>
      <color indexed="14"/>
      <name val="Arial CE"/>
      <family val="2"/>
    </font>
    <font>
      <sz val="9"/>
      <color indexed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2"/>
      <name val="Arial CE"/>
      <family val="0"/>
    </font>
    <font>
      <sz val="10"/>
      <name val="Arial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7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" fontId="0" fillId="0" borderId="0" xfId="0" applyNumberFormat="1" applyFont="1" applyBorder="1" applyAlignment="1">
      <alignment vertical="center" shrinkToFit="1"/>
    </xf>
    <xf numFmtId="1" fontId="0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Alignment="1">
      <alignment vertical="center"/>
    </xf>
    <xf numFmtId="4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7" fillId="0" borderId="0" xfId="0" applyFont="1" applyFill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1" fontId="20" fillId="0" borderId="0" xfId="0" applyNumberFormat="1" applyFont="1" applyAlignment="1">
      <alignment horizontal="center" vertical="center"/>
    </xf>
    <xf numFmtId="47" fontId="20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47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5" fontId="2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164" fontId="14" fillId="0" borderId="0" xfId="0" applyNumberFormat="1" applyFont="1" applyFill="1" applyBorder="1" applyAlignment="1">
      <alignment horizontal="center" vertical="center" shrinkToFit="1"/>
    </xf>
    <xf numFmtId="164" fontId="0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 shrinkToFit="1"/>
    </xf>
    <xf numFmtId="164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 shrinkToFit="1"/>
    </xf>
    <xf numFmtId="164" fontId="14" fillId="33" borderId="0" xfId="0" applyNumberFormat="1" applyFont="1" applyFill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vertical="center"/>
    </xf>
    <xf numFmtId="0" fontId="14" fillId="34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\Downloads\Mu&#382;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sults"/>
      <sheetName val="1_5 (3)"/>
      <sheetName val="1"/>
      <sheetName val="2"/>
      <sheetName val="3"/>
      <sheetName val="4"/>
      <sheetName val="5"/>
      <sheetName val="1_5 "/>
      <sheetName val="Team"/>
      <sheetName val="World Cup Men"/>
      <sheetName val="6"/>
      <sheetName val="7"/>
      <sheetName val="1_7"/>
      <sheetName val="8"/>
      <sheetName val="9"/>
      <sheetName val="ALL"/>
    </sheetNames>
    <sheetDataSet>
      <sheetData sheetId="1">
        <row r="9">
          <cell r="U9">
            <v>517.805</v>
          </cell>
        </row>
        <row r="10">
          <cell r="U10">
            <v>518.865</v>
          </cell>
        </row>
        <row r="11">
          <cell r="U11">
            <v>507.98</v>
          </cell>
        </row>
        <row r="13">
          <cell r="U13">
            <v>474.28</v>
          </cell>
        </row>
        <row r="23">
          <cell r="U23">
            <v>500.76</v>
          </cell>
        </row>
        <row r="24">
          <cell r="U24">
            <v>493.84000000000003</v>
          </cell>
        </row>
        <row r="25">
          <cell r="U25">
            <v>496.75</v>
          </cell>
        </row>
        <row r="26">
          <cell r="U26">
            <v>408.87</v>
          </cell>
        </row>
        <row r="28">
          <cell r="U28">
            <v>463.57</v>
          </cell>
        </row>
        <row r="29">
          <cell r="U29">
            <v>319.63</v>
          </cell>
        </row>
        <row r="30">
          <cell r="U30">
            <v>414.565</v>
          </cell>
        </row>
        <row r="31">
          <cell r="U31">
            <v>313.23</v>
          </cell>
        </row>
        <row r="32">
          <cell r="U32">
            <v>497.57</v>
          </cell>
        </row>
        <row r="33">
          <cell r="U33">
            <v>495.675</v>
          </cell>
        </row>
        <row r="34">
          <cell r="U34">
            <v>474.96</v>
          </cell>
        </row>
        <row r="37">
          <cell r="U37">
            <v>465.86</v>
          </cell>
        </row>
        <row r="38">
          <cell r="U38">
            <v>475.28</v>
          </cell>
        </row>
        <row r="39">
          <cell r="U39">
            <v>491.635</v>
          </cell>
        </row>
        <row r="40">
          <cell r="U40">
            <v>495.48</v>
          </cell>
        </row>
        <row r="42">
          <cell r="U42">
            <v>457.15</v>
          </cell>
        </row>
        <row r="43">
          <cell r="U43">
            <v>504.75</v>
          </cell>
        </row>
        <row r="44">
          <cell r="U44">
            <v>506.31499999999994</v>
          </cell>
        </row>
        <row r="45">
          <cell r="U45">
            <v>489.775</v>
          </cell>
        </row>
        <row r="46">
          <cell r="U46">
            <v>464.305</v>
          </cell>
        </row>
        <row r="48">
          <cell r="U48">
            <v>482.645</v>
          </cell>
        </row>
        <row r="49">
          <cell r="U49">
            <v>501.47999999999996</v>
          </cell>
        </row>
        <row r="50">
          <cell r="U50">
            <v>478.71500000000003</v>
          </cell>
        </row>
        <row r="51">
          <cell r="U51">
            <v>345.83</v>
          </cell>
        </row>
        <row r="60">
          <cell r="U60">
            <v>492.89</v>
          </cell>
        </row>
        <row r="61">
          <cell r="U61">
            <v>485.16999999999996</v>
          </cell>
        </row>
        <row r="62">
          <cell r="U62">
            <v>493.765</v>
          </cell>
        </row>
        <row r="63">
          <cell r="U63">
            <v>424.94</v>
          </cell>
        </row>
        <row r="69">
          <cell r="U69">
            <v>501.84</v>
          </cell>
        </row>
        <row r="70">
          <cell r="U70">
            <v>412.45500000000004</v>
          </cell>
        </row>
        <row r="71">
          <cell r="U71">
            <v>473.29499999999996</v>
          </cell>
        </row>
        <row r="73">
          <cell r="U73">
            <v>446.125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8"/>
  <sheetViews>
    <sheetView tabSelected="1" zoomScalePageLayoutView="0" workbookViewId="0" topLeftCell="A1">
      <selection activeCell="I73" sqref="I73:J73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5.75390625" style="0" customWidth="1"/>
    <col min="4" max="4" width="15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12" ht="15" customHeight="1">
      <c r="A1" s="217" t="s">
        <v>117</v>
      </c>
      <c r="B1" s="218"/>
      <c r="C1" s="218"/>
      <c r="D1" s="218"/>
      <c r="E1" s="218"/>
      <c r="F1" s="218"/>
      <c r="G1" s="218"/>
      <c r="H1" s="218"/>
      <c r="K1" s="5"/>
      <c r="L1" s="5"/>
    </row>
    <row r="2" spans="1:12" ht="15" customHeight="1">
      <c r="A2" s="106"/>
      <c r="B2" s="106"/>
      <c r="D2" s="70"/>
      <c r="E2" s="70"/>
      <c r="H2" s="105"/>
      <c r="I2" s="6"/>
      <c r="J2" s="71"/>
      <c r="K2" s="5"/>
      <c r="L2" s="5"/>
    </row>
    <row r="3" spans="1:12" ht="15" customHeight="1">
      <c r="A3" s="106" t="s">
        <v>98</v>
      </c>
      <c r="D3" s="70"/>
      <c r="E3" s="70"/>
      <c r="H3" s="109" t="s">
        <v>99</v>
      </c>
      <c r="I3" s="6"/>
      <c r="J3" s="71"/>
      <c r="K3" s="5"/>
      <c r="L3" s="5"/>
    </row>
    <row r="4" spans="1:17" ht="15" customHeight="1" thickBot="1">
      <c r="A4" s="223" t="s">
        <v>52</v>
      </c>
      <c r="B4" s="224" t="s">
        <v>0</v>
      </c>
      <c r="C4" s="221" t="s">
        <v>53</v>
      </c>
      <c r="D4" s="225" t="s">
        <v>54</v>
      </c>
      <c r="E4" s="221" t="s">
        <v>55</v>
      </c>
      <c r="F4" s="221" t="s">
        <v>56</v>
      </c>
      <c r="G4" s="220" t="s">
        <v>57</v>
      </c>
      <c r="H4" s="220"/>
      <c r="K4" s="11"/>
      <c r="Q4" s="12"/>
    </row>
    <row r="5" spans="1:31" ht="15" customHeight="1">
      <c r="A5" s="222"/>
      <c r="B5" s="222"/>
      <c r="C5" s="222"/>
      <c r="D5" s="222"/>
      <c r="E5" s="222"/>
      <c r="F5" s="222"/>
      <c r="G5" s="147" t="s">
        <v>55</v>
      </c>
      <c r="H5" s="147" t="s">
        <v>56</v>
      </c>
      <c r="K5" s="15"/>
      <c r="L5" s="3"/>
      <c r="M5" s="52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5" customHeight="1">
      <c r="A6" s="11"/>
      <c r="B6" s="11"/>
      <c r="C6" s="15"/>
      <c r="D6" s="15"/>
      <c r="E6" s="11"/>
      <c r="F6" s="11"/>
      <c r="G6" s="11"/>
      <c r="H6" s="11"/>
      <c r="K6" s="15"/>
      <c r="L6" s="3"/>
      <c r="M6" s="52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 customHeight="1">
      <c r="A7" s="104" t="s">
        <v>12</v>
      </c>
      <c r="B7" s="75" t="s">
        <v>20</v>
      </c>
      <c r="C7" s="76" t="s">
        <v>128</v>
      </c>
      <c r="D7" s="173" t="s">
        <v>120</v>
      </c>
      <c r="E7" s="75">
        <v>100</v>
      </c>
      <c r="F7" s="187">
        <v>0.0014710648148148148</v>
      </c>
      <c r="G7" s="55">
        <v>100</v>
      </c>
      <c r="H7" s="188">
        <v>0.0014386574074074076</v>
      </c>
      <c r="K7" s="15"/>
      <c r="L7" s="3"/>
      <c r="M7" s="52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 customHeight="1">
      <c r="A8" s="104" t="s">
        <v>13</v>
      </c>
      <c r="B8" s="75" t="s">
        <v>43</v>
      </c>
      <c r="C8" s="76" t="s">
        <v>156</v>
      </c>
      <c r="D8" s="172" t="s">
        <v>154</v>
      </c>
      <c r="E8" s="75">
        <v>100</v>
      </c>
      <c r="F8" s="187">
        <v>0.001537037037037037</v>
      </c>
      <c r="G8" s="14">
        <v>95</v>
      </c>
      <c r="H8" s="188">
        <v>0.0010046296296296298</v>
      </c>
      <c r="K8" s="15"/>
      <c r="L8" s="3"/>
      <c r="M8" s="52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104" t="s">
        <v>14</v>
      </c>
      <c r="B9" s="75" t="s">
        <v>13</v>
      </c>
      <c r="C9" s="76" t="s">
        <v>121</v>
      </c>
      <c r="D9" s="173" t="s">
        <v>120</v>
      </c>
      <c r="E9" s="75">
        <v>100</v>
      </c>
      <c r="F9" s="187">
        <v>0.0015578703703703703</v>
      </c>
      <c r="G9" s="14">
        <v>95</v>
      </c>
      <c r="H9" s="188">
        <v>0.001207175925925926</v>
      </c>
      <c r="K9" s="15"/>
      <c r="L9" s="3"/>
      <c r="M9" s="52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 customHeight="1">
      <c r="A10" s="104" t="s">
        <v>15</v>
      </c>
      <c r="B10" s="75" t="s">
        <v>14</v>
      </c>
      <c r="C10" s="76" t="s">
        <v>122</v>
      </c>
      <c r="D10" s="173" t="s">
        <v>120</v>
      </c>
      <c r="E10" s="75">
        <v>100</v>
      </c>
      <c r="F10" s="187">
        <v>0.0013900462962962961</v>
      </c>
      <c r="G10" s="14">
        <v>90</v>
      </c>
      <c r="H10" s="188">
        <v>0.001042824074074074</v>
      </c>
      <c r="K10" s="15"/>
      <c r="L10" s="3"/>
      <c r="M10" s="52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104" t="s">
        <v>16</v>
      </c>
      <c r="B11" s="75" t="s">
        <v>12</v>
      </c>
      <c r="C11" s="76" t="s">
        <v>146</v>
      </c>
      <c r="D11" s="173" t="s">
        <v>120</v>
      </c>
      <c r="E11" s="75">
        <v>100</v>
      </c>
      <c r="F11" s="187">
        <v>0.0015543981481481483</v>
      </c>
      <c r="G11" s="14">
        <v>85</v>
      </c>
      <c r="H11" s="188">
        <v>0.0011805555555555556</v>
      </c>
      <c r="K11" s="15"/>
      <c r="L11" s="3"/>
      <c r="M11" s="52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13" ht="15" customHeight="1">
      <c r="A12" s="104" t="s">
        <v>17</v>
      </c>
      <c r="B12" s="75" t="s">
        <v>26</v>
      </c>
      <c r="C12" s="76" t="s">
        <v>136</v>
      </c>
      <c r="D12" s="173" t="s">
        <v>137</v>
      </c>
      <c r="E12" s="75">
        <v>100</v>
      </c>
      <c r="F12" s="187">
        <v>0.0012754629629629628</v>
      </c>
      <c r="G12" s="14">
        <v>80</v>
      </c>
      <c r="H12" s="188">
        <v>0.0011412037037037037</v>
      </c>
      <c r="K12" s="15"/>
      <c r="L12" s="3"/>
      <c r="M12" s="52"/>
    </row>
    <row r="13" spans="1:13" ht="15" customHeight="1">
      <c r="A13" s="104" t="s">
        <v>18</v>
      </c>
      <c r="B13" s="75" t="s">
        <v>73</v>
      </c>
      <c r="C13" s="119" t="s">
        <v>170</v>
      </c>
      <c r="D13" s="167" t="s">
        <v>171</v>
      </c>
      <c r="E13" s="75">
        <v>100</v>
      </c>
      <c r="F13" s="187">
        <v>0.0014641203703703706</v>
      </c>
      <c r="G13" s="14">
        <v>75</v>
      </c>
      <c r="H13" s="188">
        <v>0.0009421296296296297</v>
      </c>
      <c r="K13" s="15"/>
      <c r="L13" s="3"/>
      <c r="M13" s="52"/>
    </row>
    <row r="14" spans="1:13" ht="15" customHeight="1">
      <c r="A14" s="104" t="s">
        <v>19</v>
      </c>
      <c r="B14" s="75" t="s">
        <v>45</v>
      </c>
      <c r="C14" s="76" t="s">
        <v>157</v>
      </c>
      <c r="D14" s="172" t="s">
        <v>154</v>
      </c>
      <c r="E14" s="75">
        <v>100</v>
      </c>
      <c r="F14" s="187">
        <v>0.0014398148148148148</v>
      </c>
      <c r="G14" s="14">
        <v>75</v>
      </c>
      <c r="H14" s="188">
        <v>0.0010717592592592593</v>
      </c>
      <c r="K14" s="15"/>
      <c r="L14" s="3"/>
      <c r="M14" s="52"/>
    </row>
    <row r="15" spans="1:13" ht="15" customHeight="1">
      <c r="A15" s="92" t="s">
        <v>20</v>
      </c>
      <c r="B15" s="47" t="s">
        <v>76</v>
      </c>
      <c r="C15" s="62" t="s">
        <v>175</v>
      </c>
      <c r="D15" s="96" t="s">
        <v>174</v>
      </c>
      <c r="E15" s="47">
        <v>100</v>
      </c>
      <c r="F15" s="52">
        <v>0.0018333333333333335</v>
      </c>
      <c r="G15" s="47"/>
      <c r="H15" s="128"/>
      <c r="I15" s="78"/>
      <c r="J15" s="94"/>
      <c r="K15" s="15"/>
      <c r="L15" s="3"/>
      <c r="M15" s="52"/>
    </row>
    <row r="16" spans="1:13" ht="15" customHeight="1">
      <c r="A16" s="92" t="s">
        <v>21</v>
      </c>
      <c r="B16" s="47" t="s">
        <v>79</v>
      </c>
      <c r="C16" s="62" t="s">
        <v>179</v>
      </c>
      <c r="D16" s="95" t="s">
        <v>178</v>
      </c>
      <c r="E16" s="47">
        <v>100</v>
      </c>
      <c r="F16" s="52">
        <v>0.00184375</v>
      </c>
      <c r="G16" s="47"/>
      <c r="H16" s="128"/>
      <c r="I16" s="78"/>
      <c r="J16" s="83"/>
      <c r="K16" s="19"/>
      <c r="L16" s="3"/>
      <c r="M16" s="52"/>
    </row>
    <row r="17" spans="1:13" ht="15" customHeight="1">
      <c r="A17" s="92" t="s">
        <v>22</v>
      </c>
      <c r="B17" s="47" t="s">
        <v>78</v>
      </c>
      <c r="C17" s="62" t="s">
        <v>177</v>
      </c>
      <c r="D17" s="95" t="s">
        <v>178</v>
      </c>
      <c r="E17" s="47">
        <v>100</v>
      </c>
      <c r="F17" s="52">
        <v>0.0018449074074074073</v>
      </c>
      <c r="G17" s="47"/>
      <c r="H17" s="128"/>
      <c r="I17" s="78"/>
      <c r="J17" s="94"/>
      <c r="K17" s="19"/>
      <c r="L17" s="3"/>
      <c r="M17" s="52"/>
    </row>
    <row r="18" spans="1:13" ht="15" customHeight="1">
      <c r="A18" s="92" t="s">
        <v>23</v>
      </c>
      <c r="B18" s="47" t="s">
        <v>21</v>
      </c>
      <c r="C18" s="48" t="s">
        <v>131</v>
      </c>
      <c r="D18" s="95" t="s">
        <v>120</v>
      </c>
      <c r="E18" s="47">
        <v>100</v>
      </c>
      <c r="F18" s="52">
        <v>0.001912037037037037</v>
      </c>
      <c r="G18" s="47"/>
      <c r="H18" s="128"/>
      <c r="I18" s="78"/>
      <c r="J18" s="94"/>
      <c r="K18" s="19"/>
      <c r="L18" s="3"/>
      <c r="M18" s="52"/>
    </row>
    <row r="19" spans="1:13" ht="15" customHeight="1">
      <c r="A19" s="92" t="s">
        <v>24</v>
      </c>
      <c r="B19" s="47" t="s">
        <v>83</v>
      </c>
      <c r="C19" s="166" t="s">
        <v>183</v>
      </c>
      <c r="D19" s="95" t="s">
        <v>181</v>
      </c>
      <c r="E19" s="47">
        <v>100</v>
      </c>
      <c r="F19" s="52">
        <v>0.002115740740740741</v>
      </c>
      <c r="G19" s="47"/>
      <c r="H19" s="128"/>
      <c r="I19" s="78"/>
      <c r="J19" s="94"/>
      <c r="K19" s="19"/>
      <c r="L19" s="3"/>
      <c r="M19" s="52"/>
    </row>
    <row r="20" spans="1:13" ht="15" customHeight="1">
      <c r="A20" s="92" t="s">
        <v>25</v>
      </c>
      <c r="B20" s="47" t="s">
        <v>42</v>
      </c>
      <c r="C20" s="48" t="s">
        <v>155</v>
      </c>
      <c r="D20" s="99" t="s">
        <v>154</v>
      </c>
      <c r="E20" s="47">
        <v>100</v>
      </c>
      <c r="F20" s="52">
        <v>0.0021377314814814813</v>
      </c>
      <c r="G20" s="47"/>
      <c r="H20" s="128"/>
      <c r="I20" s="78"/>
      <c r="J20" s="94"/>
      <c r="K20" s="20"/>
      <c r="L20" s="3"/>
      <c r="M20" s="52"/>
    </row>
    <row r="21" spans="1:13" ht="15" customHeight="1">
      <c r="A21" s="92" t="s">
        <v>26</v>
      </c>
      <c r="B21" s="47" t="s">
        <v>28</v>
      </c>
      <c r="C21" s="48" t="s">
        <v>139</v>
      </c>
      <c r="D21" s="95" t="s">
        <v>137</v>
      </c>
      <c r="E21" s="47">
        <v>100</v>
      </c>
      <c r="F21" s="52">
        <v>0.00221412037037037</v>
      </c>
      <c r="G21" s="47"/>
      <c r="H21" s="128"/>
      <c r="I21" s="78"/>
      <c r="J21" s="94"/>
      <c r="K21" s="15"/>
      <c r="L21" s="3"/>
      <c r="M21" s="52"/>
    </row>
    <row r="22" spans="1:13" ht="15" customHeight="1">
      <c r="A22" s="92" t="s">
        <v>27</v>
      </c>
      <c r="B22" s="47" t="s">
        <v>35</v>
      </c>
      <c r="C22" s="48" t="s">
        <v>147</v>
      </c>
      <c r="D22" s="99" t="s">
        <v>148</v>
      </c>
      <c r="E22" s="47">
        <v>100</v>
      </c>
      <c r="F22" s="52">
        <v>0.002236111111111111</v>
      </c>
      <c r="G22" s="47"/>
      <c r="H22" s="128"/>
      <c r="I22" s="78"/>
      <c r="J22" s="94"/>
      <c r="K22" s="15"/>
      <c r="L22" s="3"/>
      <c r="M22" s="52"/>
    </row>
    <row r="23" spans="1:13" ht="15" customHeight="1">
      <c r="A23" s="92" t="s">
        <v>28</v>
      </c>
      <c r="B23" s="47" t="s">
        <v>37</v>
      </c>
      <c r="C23" s="48" t="s">
        <v>150</v>
      </c>
      <c r="D23" s="99" t="s">
        <v>148</v>
      </c>
      <c r="E23" s="47">
        <v>100</v>
      </c>
      <c r="F23" s="52">
        <v>0.0022534722222222222</v>
      </c>
      <c r="G23" s="47"/>
      <c r="H23" s="128"/>
      <c r="I23" s="78"/>
      <c r="J23" s="94"/>
      <c r="K23" s="15"/>
      <c r="L23" s="3"/>
      <c r="M23" s="52"/>
    </row>
    <row r="24" spans="1:13" ht="15" customHeight="1">
      <c r="A24" s="92" t="s">
        <v>29</v>
      </c>
      <c r="B24" s="47" t="s">
        <v>47</v>
      </c>
      <c r="C24" s="48" t="s">
        <v>160</v>
      </c>
      <c r="D24" s="95" t="s">
        <v>159</v>
      </c>
      <c r="E24" s="47">
        <v>100</v>
      </c>
      <c r="F24" s="52">
        <v>0.0022719907407407407</v>
      </c>
      <c r="G24" s="47"/>
      <c r="H24" s="128"/>
      <c r="I24" s="78"/>
      <c r="J24" s="94"/>
      <c r="K24" s="15"/>
      <c r="L24" s="3"/>
      <c r="M24" s="52"/>
    </row>
    <row r="25" spans="1:13" ht="15" customHeight="1">
      <c r="A25" s="92" t="s">
        <v>30</v>
      </c>
      <c r="B25" s="47" t="s">
        <v>82</v>
      </c>
      <c r="C25" s="166" t="s">
        <v>182</v>
      </c>
      <c r="D25" s="95" t="s">
        <v>181</v>
      </c>
      <c r="E25" s="47">
        <v>100</v>
      </c>
      <c r="F25" s="52">
        <v>0.002386574074074074</v>
      </c>
      <c r="G25" s="47"/>
      <c r="H25" s="128"/>
      <c r="I25" s="78"/>
      <c r="J25" s="94"/>
      <c r="K25" s="15"/>
      <c r="L25" s="3"/>
      <c r="M25" s="52"/>
    </row>
    <row r="26" spans="1:13" ht="15" customHeight="1">
      <c r="A26" s="92" t="s">
        <v>31</v>
      </c>
      <c r="B26" s="47" t="s">
        <v>48</v>
      </c>
      <c r="C26" s="61" t="s">
        <v>161</v>
      </c>
      <c r="D26" s="95" t="s">
        <v>159</v>
      </c>
      <c r="E26" s="47">
        <v>100</v>
      </c>
      <c r="F26" s="52">
        <v>0.0026898148148148146</v>
      </c>
      <c r="G26" s="47"/>
      <c r="H26" s="128"/>
      <c r="I26" s="78"/>
      <c r="J26" s="94"/>
      <c r="K26" s="15"/>
      <c r="L26" s="3"/>
      <c r="M26" s="52"/>
    </row>
    <row r="27" spans="1:13" ht="15" customHeight="1">
      <c r="A27" s="92" t="s">
        <v>32</v>
      </c>
      <c r="B27" s="47" t="s">
        <v>27</v>
      </c>
      <c r="C27" s="48" t="s">
        <v>138</v>
      </c>
      <c r="D27" s="95" t="s">
        <v>137</v>
      </c>
      <c r="E27" s="47">
        <v>100</v>
      </c>
      <c r="F27" s="52">
        <v>0.003390046296296297</v>
      </c>
      <c r="G27" s="47"/>
      <c r="H27" s="128"/>
      <c r="I27" s="78"/>
      <c r="J27" s="80"/>
      <c r="K27" s="15"/>
      <c r="L27" s="3"/>
      <c r="M27" s="52"/>
    </row>
    <row r="28" spans="1:13" ht="15" customHeight="1">
      <c r="A28" s="92" t="s">
        <v>33</v>
      </c>
      <c r="B28" s="47" t="s">
        <v>17</v>
      </c>
      <c r="C28" s="48" t="s">
        <v>125</v>
      </c>
      <c r="D28" s="95" t="s">
        <v>120</v>
      </c>
      <c r="E28" s="47">
        <v>95</v>
      </c>
      <c r="F28" s="52">
        <v>0.001164351851851852</v>
      </c>
      <c r="G28" s="47"/>
      <c r="H28" s="128"/>
      <c r="I28" s="78"/>
      <c r="J28" s="80"/>
      <c r="K28" s="15"/>
      <c r="L28" s="3"/>
      <c r="M28" s="52"/>
    </row>
    <row r="29" spans="1:13" ht="15" customHeight="1">
      <c r="A29" s="92" t="s">
        <v>34</v>
      </c>
      <c r="B29" s="47" t="s">
        <v>40</v>
      </c>
      <c r="C29" s="48" t="s">
        <v>152</v>
      </c>
      <c r="D29" s="99" t="s">
        <v>148</v>
      </c>
      <c r="E29" s="47">
        <v>95</v>
      </c>
      <c r="F29" s="52">
        <v>0.001488425925925926</v>
      </c>
      <c r="G29" s="47"/>
      <c r="H29" s="128"/>
      <c r="I29" s="78"/>
      <c r="J29" s="80"/>
      <c r="K29" s="20"/>
      <c r="L29" s="3"/>
      <c r="M29" s="52"/>
    </row>
    <row r="30" spans="1:13" ht="15" customHeight="1">
      <c r="A30" s="92" t="s">
        <v>35</v>
      </c>
      <c r="B30" s="47" t="s">
        <v>41</v>
      </c>
      <c r="C30" s="48" t="s">
        <v>153</v>
      </c>
      <c r="D30" s="99" t="s">
        <v>154</v>
      </c>
      <c r="E30" s="47">
        <v>95</v>
      </c>
      <c r="F30" s="52">
        <v>0.0015034722222222222</v>
      </c>
      <c r="G30" s="47"/>
      <c r="H30" s="128"/>
      <c r="I30" s="78"/>
      <c r="J30" s="80"/>
      <c r="K30" s="20"/>
      <c r="L30" s="3"/>
      <c r="M30" s="52"/>
    </row>
    <row r="31" spans="1:13" ht="15" customHeight="1">
      <c r="A31" s="92" t="s">
        <v>36</v>
      </c>
      <c r="B31" s="49" t="s">
        <v>23</v>
      </c>
      <c r="C31" s="50" t="s">
        <v>132</v>
      </c>
      <c r="D31" s="95" t="s">
        <v>120</v>
      </c>
      <c r="E31" s="47">
        <v>95</v>
      </c>
      <c r="F31" s="52">
        <v>0.0015127314814814814</v>
      </c>
      <c r="G31" s="47"/>
      <c r="H31" s="128"/>
      <c r="I31" s="78"/>
      <c r="J31" s="80"/>
      <c r="K31" s="20"/>
      <c r="L31" s="3"/>
      <c r="M31" s="52"/>
    </row>
    <row r="32" spans="1:13" ht="15" customHeight="1">
      <c r="A32" s="92" t="s">
        <v>37</v>
      </c>
      <c r="B32" s="47" t="s">
        <v>18</v>
      </c>
      <c r="C32" s="48" t="s">
        <v>126</v>
      </c>
      <c r="D32" s="95" t="s">
        <v>120</v>
      </c>
      <c r="E32" s="47">
        <v>95</v>
      </c>
      <c r="F32" s="52">
        <v>0.001513888888888889</v>
      </c>
      <c r="G32" s="47"/>
      <c r="H32" s="128"/>
      <c r="I32" s="78"/>
      <c r="J32" s="80"/>
      <c r="K32" s="20"/>
      <c r="L32" s="3"/>
      <c r="M32" s="52"/>
    </row>
    <row r="33" spans="1:13" ht="15" customHeight="1">
      <c r="A33" s="92" t="s">
        <v>38</v>
      </c>
      <c r="B33" s="47" t="s">
        <v>16</v>
      </c>
      <c r="C33" s="48" t="s">
        <v>124</v>
      </c>
      <c r="D33" s="95" t="s">
        <v>120</v>
      </c>
      <c r="E33" s="47">
        <v>95</v>
      </c>
      <c r="F33" s="52">
        <v>0.0018877314814814816</v>
      </c>
      <c r="G33" s="47"/>
      <c r="H33" s="128"/>
      <c r="I33" s="78"/>
      <c r="J33" s="80"/>
      <c r="K33" s="20"/>
      <c r="L33" s="3"/>
      <c r="M33" s="52"/>
    </row>
    <row r="34" spans="1:13" ht="15" customHeight="1">
      <c r="A34" s="92" t="s">
        <v>39</v>
      </c>
      <c r="B34" s="47" t="s">
        <v>71</v>
      </c>
      <c r="C34" s="62" t="s">
        <v>168</v>
      </c>
      <c r="D34" s="96" t="s">
        <v>166</v>
      </c>
      <c r="E34" s="47">
        <v>95</v>
      </c>
      <c r="F34" s="52">
        <v>0.0019189814814814814</v>
      </c>
      <c r="G34" s="47"/>
      <c r="H34" s="128"/>
      <c r="I34" s="78"/>
      <c r="J34" s="80"/>
      <c r="K34" s="20"/>
      <c r="L34" s="3"/>
      <c r="M34" s="52"/>
    </row>
    <row r="35" spans="1:13" ht="15" customHeight="1">
      <c r="A35" s="92" t="s">
        <v>40</v>
      </c>
      <c r="B35" s="47" t="s">
        <v>50</v>
      </c>
      <c r="C35" s="62" t="s">
        <v>163</v>
      </c>
      <c r="D35" s="95" t="s">
        <v>164</v>
      </c>
      <c r="E35" s="47">
        <v>95</v>
      </c>
      <c r="F35" s="52">
        <v>0.0020324074074074077</v>
      </c>
      <c r="G35" s="47"/>
      <c r="H35" s="128"/>
      <c r="I35" s="78"/>
      <c r="J35" s="80"/>
      <c r="K35" s="20"/>
      <c r="L35" s="3"/>
      <c r="M35" s="52"/>
    </row>
    <row r="36" spans="1:13" ht="15" customHeight="1">
      <c r="A36" s="92" t="s">
        <v>41</v>
      </c>
      <c r="B36" s="47" t="s">
        <v>51</v>
      </c>
      <c r="C36" s="62" t="s">
        <v>165</v>
      </c>
      <c r="D36" s="96" t="s">
        <v>166</v>
      </c>
      <c r="E36" s="47">
        <v>95</v>
      </c>
      <c r="F36" s="52">
        <v>0.0020625</v>
      </c>
      <c r="G36" s="47"/>
      <c r="H36" s="128"/>
      <c r="I36" s="78"/>
      <c r="J36" s="80"/>
      <c r="K36" s="20"/>
      <c r="L36" s="3"/>
      <c r="M36" s="52"/>
    </row>
    <row r="37" spans="1:13" ht="15" customHeight="1">
      <c r="A37" s="92" t="s">
        <v>42</v>
      </c>
      <c r="B37" s="47" t="s">
        <v>46</v>
      </c>
      <c r="C37" s="48" t="s">
        <v>158</v>
      </c>
      <c r="D37" s="95" t="s">
        <v>159</v>
      </c>
      <c r="E37" s="47">
        <v>95</v>
      </c>
      <c r="F37" s="52">
        <v>0.0021099537037037037</v>
      </c>
      <c r="G37" s="47"/>
      <c r="H37" s="128"/>
      <c r="I37" s="78"/>
      <c r="J37" s="80"/>
      <c r="K37" s="20"/>
      <c r="L37" s="3"/>
      <c r="M37" s="52"/>
    </row>
    <row r="38" spans="1:13" ht="15" customHeight="1">
      <c r="A38" s="92" t="s">
        <v>43</v>
      </c>
      <c r="B38" s="47" t="s">
        <v>19</v>
      </c>
      <c r="C38" s="48" t="s">
        <v>127</v>
      </c>
      <c r="D38" s="95" t="s">
        <v>120</v>
      </c>
      <c r="E38" s="47">
        <v>95</v>
      </c>
      <c r="F38" s="52">
        <v>0.002111111111111111</v>
      </c>
      <c r="G38" s="47"/>
      <c r="H38" s="128"/>
      <c r="I38" s="78"/>
      <c r="J38" s="80"/>
      <c r="K38" s="20"/>
      <c r="L38" s="3"/>
      <c r="M38" s="52"/>
    </row>
    <row r="39" spans="1:13" ht="15" customHeight="1">
      <c r="A39" s="92" t="s">
        <v>44</v>
      </c>
      <c r="B39" s="47" t="s">
        <v>30</v>
      </c>
      <c r="C39" s="48" t="s">
        <v>141</v>
      </c>
      <c r="D39" s="95" t="s">
        <v>137</v>
      </c>
      <c r="E39" s="47">
        <v>95</v>
      </c>
      <c r="F39" s="52">
        <v>0.002416666666666667</v>
      </c>
      <c r="G39" s="47"/>
      <c r="H39" s="128"/>
      <c r="I39" s="78"/>
      <c r="J39" s="80"/>
      <c r="K39" s="20"/>
      <c r="L39" s="3"/>
      <c r="M39" s="52"/>
    </row>
    <row r="40" spans="1:13" ht="15" customHeight="1">
      <c r="A40" s="92" t="s">
        <v>45</v>
      </c>
      <c r="B40" s="47" t="s">
        <v>92</v>
      </c>
      <c r="C40" s="39" t="s">
        <v>193</v>
      </c>
      <c r="D40" s="97" t="s">
        <v>191</v>
      </c>
      <c r="E40" s="47">
        <v>95</v>
      </c>
      <c r="F40" s="52">
        <v>0.0025162037037037037</v>
      </c>
      <c r="G40" s="47"/>
      <c r="H40" s="128"/>
      <c r="I40" s="78"/>
      <c r="J40" s="80"/>
      <c r="K40" s="20"/>
      <c r="L40" s="3"/>
      <c r="M40" s="52"/>
    </row>
    <row r="41" spans="1:13" ht="15" customHeight="1">
      <c r="A41" s="92" t="s">
        <v>46</v>
      </c>
      <c r="B41" s="47" t="s">
        <v>94</v>
      </c>
      <c r="C41" s="39" t="s">
        <v>195</v>
      </c>
      <c r="D41" s="97" t="s">
        <v>191</v>
      </c>
      <c r="E41" s="47">
        <v>95</v>
      </c>
      <c r="F41" s="52">
        <v>0.0026030092592592593</v>
      </c>
      <c r="G41" s="47"/>
      <c r="H41" s="128"/>
      <c r="I41" s="78"/>
      <c r="J41" s="80"/>
      <c r="K41" s="20"/>
      <c r="L41" s="3"/>
      <c r="M41" s="52"/>
    </row>
    <row r="42" spans="1:13" ht="15" customHeight="1">
      <c r="A42" s="92" t="s">
        <v>47</v>
      </c>
      <c r="B42" s="47" t="s">
        <v>90</v>
      </c>
      <c r="C42" s="39" t="s">
        <v>190</v>
      </c>
      <c r="D42" s="97" t="s">
        <v>191</v>
      </c>
      <c r="E42" s="47">
        <v>95</v>
      </c>
      <c r="F42" s="52">
        <v>0.0026203703703703706</v>
      </c>
      <c r="G42" s="47"/>
      <c r="H42" s="128"/>
      <c r="I42" s="78"/>
      <c r="J42" s="80"/>
      <c r="K42" s="20"/>
      <c r="L42" s="3"/>
      <c r="M42" s="52"/>
    </row>
    <row r="43" spans="1:13" ht="15" customHeight="1">
      <c r="A43" s="92" t="s">
        <v>48</v>
      </c>
      <c r="B43" s="47" t="s">
        <v>39</v>
      </c>
      <c r="C43" s="48" t="s">
        <v>151</v>
      </c>
      <c r="D43" s="99" t="s">
        <v>148</v>
      </c>
      <c r="E43" s="47">
        <v>90</v>
      </c>
      <c r="F43" s="52">
        <v>0.0015092592592592595</v>
      </c>
      <c r="G43" s="47"/>
      <c r="H43" s="128"/>
      <c r="I43" s="78"/>
      <c r="J43" s="80"/>
      <c r="K43" s="20"/>
      <c r="L43" s="3"/>
      <c r="M43" s="52"/>
    </row>
    <row r="44" spans="1:13" ht="15" customHeight="1">
      <c r="A44" s="92" t="s">
        <v>49</v>
      </c>
      <c r="B44" s="47" t="s">
        <v>70</v>
      </c>
      <c r="C44" s="62" t="s">
        <v>167</v>
      </c>
      <c r="D44" s="96" t="s">
        <v>166</v>
      </c>
      <c r="E44" s="47">
        <v>90</v>
      </c>
      <c r="F44" s="52">
        <v>0.0015613425925925927</v>
      </c>
      <c r="G44" s="47"/>
      <c r="H44" s="128"/>
      <c r="I44" s="78"/>
      <c r="J44" s="80"/>
      <c r="K44" s="20"/>
      <c r="L44" s="3"/>
      <c r="M44" s="52"/>
    </row>
    <row r="45" spans="1:13" ht="15" customHeight="1">
      <c r="A45" s="92" t="s">
        <v>50</v>
      </c>
      <c r="B45" s="47" t="s">
        <v>72</v>
      </c>
      <c r="C45" s="62" t="s">
        <v>169</v>
      </c>
      <c r="D45" s="96" t="s">
        <v>166</v>
      </c>
      <c r="E45" s="47">
        <v>90</v>
      </c>
      <c r="F45" s="52">
        <v>0.0016122685185185187</v>
      </c>
      <c r="G45" s="47"/>
      <c r="H45" s="128"/>
      <c r="I45" s="78"/>
      <c r="J45" s="80"/>
      <c r="K45" s="20"/>
      <c r="L45" s="3"/>
      <c r="M45" s="52"/>
    </row>
    <row r="46" spans="1:13" ht="15" customHeight="1">
      <c r="A46" s="92" t="s">
        <v>51</v>
      </c>
      <c r="B46" s="47" t="s">
        <v>77</v>
      </c>
      <c r="C46" s="62" t="s">
        <v>176</v>
      </c>
      <c r="D46" s="96" t="s">
        <v>174</v>
      </c>
      <c r="E46" s="47">
        <v>90</v>
      </c>
      <c r="F46" s="52">
        <v>0.0016400462962962963</v>
      </c>
      <c r="G46" s="47"/>
      <c r="H46" s="128"/>
      <c r="I46" s="78"/>
      <c r="J46" s="80"/>
      <c r="K46" s="20"/>
      <c r="L46" s="3"/>
      <c r="M46" s="52"/>
    </row>
    <row r="47" spans="1:13" ht="15" customHeight="1">
      <c r="A47" s="92" t="s">
        <v>70</v>
      </c>
      <c r="B47" s="47" t="s">
        <v>36</v>
      </c>
      <c r="C47" s="48" t="s">
        <v>149</v>
      </c>
      <c r="D47" s="99" t="s">
        <v>148</v>
      </c>
      <c r="E47" s="47">
        <v>90</v>
      </c>
      <c r="F47" s="52">
        <v>0.002011574074074074</v>
      </c>
      <c r="G47" s="47"/>
      <c r="H47" s="128"/>
      <c r="I47" s="78"/>
      <c r="J47" s="80"/>
      <c r="K47" s="20"/>
      <c r="L47" s="3"/>
      <c r="M47" s="52"/>
    </row>
    <row r="48" spans="1:13" ht="15" customHeight="1">
      <c r="A48" s="92" t="s">
        <v>71</v>
      </c>
      <c r="B48" s="47" t="s">
        <v>31</v>
      </c>
      <c r="C48" s="48" t="s">
        <v>142</v>
      </c>
      <c r="D48" s="99" t="s">
        <v>143</v>
      </c>
      <c r="E48" s="47">
        <v>90</v>
      </c>
      <c r="F48" s="52">
        <v>0.002130787037037037</v>
      </c>
      <c r="G48" s="47"/>
      <c r="H48" s="128"/>
      <c r="I48" s="78"/>
      <c r="J48" s="80"/>
      <c r="K48" s="20"/>
      <c r="L48" s="3"/>
      <c r="M48" s="52"/>
    </row>
    <row r="49" spans="1:13" ht="15" customHeight="1">
      <c r="A49" s="92" t="s">
        <v>72</v>
      </c>
      <c r="B49" s="47" t="s">
        <v>86</v>
      </c>
      <c r="C49" s="39" t="s">
        <v>186</v>
      </c>
      <c r="D49" s="95" t="s">
        <v>181</v>
      </c>
      <c r="E49" s="47">
        <v>90</v>
      </c>
      <c r="F49" s="52">
        <v>0.002193287037037037</v>
      </c>
      <c r="G49" s="47"/>
      <c r="H49" s="128"/>
      <c r="I49" s="78"/>
      <c r="J49" s="80"/>
      <c r="K49" s="20"/>
      <c r="L49" s="3"/>
      <c r="M49" s="52"/>
    </row>
    <row r="50" spans="1:13" ht="15" customHeight="1">
      <c r="A50" s="92" t="s">
        <v>73</v>
      </c>
      <c r="B50" s="47" t="s">
        <v>25</v>
      </c>
      <c r="C50" s="48" t="s">
        <v>134</v>
      </c>
      <c r="D50" s="95" t="s">
        <v>135</v>
      </c>
      <c r="E50" s="47">
        <v>90</v>
      </c>
      <c r="F50" s="52">
        <v>0.002491898148148148</v>
      </c>
      <c r="G50" s="47"/>
      <c r="H50" s="128"/>
      <c r="I50" s="78"/>
      <c r="J50" s="80"/>
      <c r="K50" s="20"/>
      <c r="L50" s="3"/>
      <c r="M50" s="52"/>
    </row>
    <row r="51" spans="1:13" ht="15" customHeight="1">
      <c r="A51" s="92" t="s">
        <v>74</v>
      </c>
      <c r="B51" s="47" t="s">
        <v>91</v>
      </c>
      <c r="C51" s="39" t="s">
        <v>192</v>
      </c>
      <c r="D51" s="97" t="s">
        <v>191</v>
      </c>
      <c r="E51" s="47">
        <v>90</v>
      </c>
      <c r="F51" s="52">
        <v>0.0024953703703703705</v>
      </c>
      <c r="G51" s="47"/>
      <c r="H51" s="128"/>
      <c r="I51" s="78"/>
      <c r="J51" s="80"/>
      <c r="K51" s="20"/>
      <c r="L51" s="3"/>
      <c r="M51" s="52"/>
    </row>
    <row r="52" spans="1:13" ht="15" customHeight="1">
      <c r="A52" s="92" t="s">
        <v>75</v>
      </c>
      <c r="B52" s="47" t="s">
        <v>44</v>
      </c>
      <c r="C52" s="48" t="s">
        <v>196</v>
      </c>
      <c r="D52" s="99" t="s">
        <v>154</v>
      </c>
      <c r="E52" s="47">
        <v>90</v>
      </c>
      <c r="F52" s="52">
        <v>0.002709490740740741</v>
      </c>
      <c r="G52" s="47"/>
      <c r="H52" s="128"/>
      <c r="I52" s="78"/>
      <c r="J52" s="79"/>
      <c r="K52" s="20"/>
      <c r="L52" s="3"/>
      <c r="M52" s="52"/>
    </row>
    <row r="53" spans="1:13" ht="15" customHeight="1">
      <c r="A53" s="92" t="s">
        <v>76</v>
      </c>
      <c r="B53" s="47" t="s">
        <v>49</v>
      </c>
      <c r="C53" s="61" t="s">
        <v>162</v>
      </c>
      <c r="D53" s="95" t="s">
        <v>159</v>
      </c>
      <c r="E53" s="47">
        <v>90</v>
      </c>
      <c r="F53" s="52">
        <v>0.002880787037037037</v>
      </c>
      <c r="G53" s="47"/>
      <c r="H53" s="128"/>
      <c r="I53" s="78"/>
      <c r="J53" s="79"/>
      <c r="K53" s="20"/>
      <c r="L53" s="3"/>
      <c r="M53" s="52"/>
    </row>
    <row r="54" spans="1:13" ht="15" customHeight="1">
      <c r="A54" s="92" t="s">
        <v>77</v>
      </c>
      <c r="B54" s="47" t="s">
        <v>93</v>
      </c>
      <c r="C54" s="39" t="s">
        <v>194</v>
      </c>
      <c r="D54" s="97" t="s">
        <v>191</v>
      </c>
      <c r="E54" s="47">
        <v>90</v>
      </c>
      <c r="F54" s="52">
        <v>0.0032141203703703707</v>
      </c>
      <c r="G54" s="47"/>
      <c r="H54" s="128"/>
      <c r="I54" s="78"/>
      <c r="J54" s="79"/>
      <c r="K54" s="20"/>
      <c r="L54" s="3"/>
      <c r="M54" s="52"/>
    </row>
    <row r="55" spans="1:13" ht="15" customHeight="1">
      <c r="A55" s="92" t="s">
        <v>78</v>
      </c>
      <c r="B55" s="47" t="s">
        <v>74</v>
      </c>
      <c r="C55" s="62" t="s">
        <v>172</v>
      </c>
      <c r="D55" s="96" t="s">
        <v>171</v>
      </c>
      <c r="E55" s="47">
        <v>85</v>
      </c>
      <c r="F55" s="52">
        <v>0.0019444444444444442</v>
      </c>
      <c r="G55" s="47"/>
      <c r="H55" s="128"/>
      <c r="I55" s="78"/>
      <c r="J55" s="79"/>
      <c r="K55" s="20"/>
      <c r="L55" s="3"/>
      <c r="M55" s="52"/>
    </row>
    <row r="56" spans="1:13" ht="15" customHeight="1">
      <c r="A56" s="92" t="s">
        <v>79</v>
      </c>
      <c r="B56" s="47" t="s">
        <v>75</v>
      </c>
      <c r="C56" s="62" t="s">
        <v>173</v>
      </c>
      <c r="D56" s="96" t="s">
        <v>174</v>
      </c>
      <c r="E56" s="47">
        <v>85</v>
      </c>
      <c r="F56" s="52">
        <v>0.0019733796296296296</v>
      </c>
      <c r="G56" s="47"/>
      <c r="H56" s="128"/>
      <c r="I56" s="78"/>
      <c r="J56" s="79"/>
      <c r="K56" s="20"/>
      <c r="L56" s="3"/>
      <c r="M56" s="52"/>
    </row>
    <row r="57" spans="1:13" ht="15" customHeight="1">
      <c r="A57" s="92" t="s">
        <v>80</v>
      </c>
      <c r="B57" s="47" t="s">
        <v>81</v>
      </c>
      <c r="C57" s="62" t="s">
        <v>180</v>
      </c>
      <c r="D57" s="95" t="s">
        <v>181</v>
      </c>
      <c r="E57" s="47">
        <v>85</v>
      </c>
      <c r="F57" s="52">
        <v>0.0022789351851851855</v>
      </c>
      <c r="G57" s="47"/>
      <c r="H57" s="128"/>
      <c r="I57" s="78"/>
      <c r="J57" s="80"/>
      <c r="K57" s="20"/>
      <c r="L57" s="3"/>
      <c r="M57" s="52"/>
    </row>
    <row r="58" spans="1:13" ht="15" customHeight="1">
      <c r="A58" s="92" t="s">
        <v>81</v>
      </c>
      <c r="B58" s="47" t="s">
        <v>88</v>
      </c>
      <c r="C58" s="39" t="s">
        <v>188</v>
      </c>
      <c r="D58" s="95" t="s">
        <v>181</v>
      </c>
      <c r="E58" s="47">
        <v>85</v>
      </c>
      <c r="F58" s="52">
        <v>0.00240625</v>
      </c>
      <c r="G58" s="47"/>
      <c r="H58" s="128"/>
      <c r="I58" s="7"/>
      <c r="J58" s="7"/>
      <c r="K58" s="20"/>
      <c r="L58" s="3"/>
      <c r="M58" s="52"/>
    </row>
    <row r="59" spans="1:13" ht="15" customHeight="1">
      <c r="A59" s="92" t="s">
        <v>82</v>
      </c>
      <c r="B59" s="47" t="s">
        <v>15</v>
      </c>
      <c r="C59" s="48" t="s">
        <v>123</v>
      </c>
      <c r="D59" s="95" t="s">
        <v>120</v>
      </c>
      <c r="E59" s="47">
        <v>85</v>
      </c>
      <c r="F59" s="52">
        <v>0.002445601851851852</v>
      </c>
      <c r="G59" s="47"/>
      <c r="H59" s="128"/>
      <c r="I59" s="7"/>
      <c r="J59" s="7"/>
      <c r="K59" s="20"/>
      <c r="L59" s="3"/>
      <c r="M59" s="52"/>
    </row>
    <row r="60" spans="1:11" ht="15" customHeight="1">
      <c r="A60" s="92" t="s">
        <v>83</v>
      </c>
      <c r="B60" s="47" t="s">
        <v>85</v>
      </c>
      <c r="C60" s="166" t="s">
        <v>185</v>
      </c>
      <c r="D60" s="95" t="s">
        <v>181</v>
      </c>
      <c r="E60" s="47">
        <v>80</v>
      </c>
      <c r="F60" s="52">
        <v>0.002184027777777778</v>
      </c>
      <c r="G60" s="47"/>
      <c r="H60" s="128"/>
      <c r="I60" s="64"/>
      <c r="J60" s="64"/>
      <c r="K60" s="20"/>
    </row>
    <row r="61" spans="1:11" ht="15" customHeight="1">
      <c r="A61" s="92" t="s">
        <v>84</v>
      </c>
      <c r="B61" s="47" t="s">
        <v>29</v>
      </c>
      <c r="C61" s="48" t="s">
        <v>140</v>
      </c>
      <c r="D61" s="95" t="s">
        <v>137</v>
      </c>
      <c r="E61" s="47">
        <v>80</v>
      </c>
      <c r="F61" s="52">
        <v>0.0022326388888888886</v>
      </c>
      <c r="G61" s="47"/>
      <c r="H61" s="128"/>
      <c r="I61" s="81"/>
      <c r="J61" s="81"/>
      <c r="K61" s="20"/>
    </row>
    <row r="62" spans="1:11" ht="15" customHeight="1">
      <c r="A62" s="92" t="s">
        <v>85</v>
      </c>
      <c r="B62" s="47" t="s">
        <v>87</v>
      </c>
      <c r="C62" s="39" t="s">
        <v>187</v>
      </c>
      <c r="D62" s="95" t="s">
        <v>181</v>
      </c>
      <c r="E62" s="47">
        <v>75</v>
      </c>
      <c r="F62" s="52">
        <v>0.00221875</v>
      </c>
      <c r="G62" s="47"/>
      <c r="H62" s="128"/>
      <c r="I62" s="81"/>
      <c r="J62" s="81"/>
      <c r="K62" s="20"/>
    </row>
    <row r="63" spans="1:11" ht="15" customHeight="1">
      <c r="A63" s="92" t="s">
        <v>86</v>
      </c>
      <c r="B63" s="47" t="s">
        <v>22</v>
      </c>
      <c r="C63" s="48" t="s">
        <v>129</v>
      </c>
      <c r="D63" s="95" t="s">
        <v>130</v>
      </c>
      <c r="E63" s="47">
        <v>75</v>
      </c>
      <c r="F63" s="52">
        <v>0.00259375</v>
      </c>
      <c r="G63" s="47"/>
      <c r="H63" s="128"/>
      <c r="I63" s="78"/>
      <c r="J63" s="80"/>
      <c r="K63" s="20"/>
    </row>
    <row r="64" spans="1:11" ht="15" customHeight="1">
      <c r="A64" s="92" t="s">
        <v>87</v>
      </c>
      <c r="B64" s="47" t="s">
        <v>24</v>
      </c>
      <c r="C64" s="48" t="s">
        <v>133</v>
      </c>
      <c r="D64" s="95" t="s">
        <v>120</v>
      </c>
      <c r="E64" s="47">
        <v>75</v>
      </c>
      <c r="F64" s="52">
        <v>0.0028483796296296295</v>
      </c>
      <c r="G64" s="47"/>
      <c r="H64" s="128"/>
      <c r="I64" s="78"/>
      <c r="J64" s="80"/>
      <c r="K64" s="20"/>
    </row>
    <row r="65" spans="1:11" ht="15" customHeight="1">
      <c r="A65" s="92" t="s">
        <v>88</v>
      </c>
      <c r="B65" s="47" t="s">
        <v>32</v>
      </c>
      <c r="C65" s="48" t="s">
        <v>197</v>
      </c>
      <c r="D65" s="99" t="s">
        <v>143</v>
      </c>
      <c r="E65" s="47">
        <v>75</v>
      </c>
      <c r="F65" s="52">
        <v>0.0038194444444444443</v>
      </c>
      <c r="G65" s="47"/>
      <c r="H65" s="128"/>
      <c r="I65" s="78"/>
      <c r="J65" s="80"/>
      <c r="K65" s="20"/>
    </row>
    <row r="66" spans="1:11" ht="15" customHeight="1">
      <c r="A66" s="92" t="s">
        <v>89</v>
      </c>
      <c r="B66" s="47" t="s">
        <v>84</v>
      </c>
      <c r="C66" s="166" t="s">
        <v>184</v>
      </c>
      <c r="D66" s="95" t="s">
        <v>181</v>
      </c>
      <c r="E66" s="47">
        <v>70</v>
      </c>
      <c r="F66" s="52">
        <v>0.001967592592592593</v>
      </c>
      <c r="G66" s="47"/>
      <c r="H66" s="128"/>
      <c r="I66" s="78"/>
      <c r="J66" s="79"/>
      <c r="K66" s="20"/>
    </row>
    <row r="67" spans="1:11" ht="15" customHeight="1">
      <c r="A67" s="92" t="s">
        <v>90</v>
      </c>
      <c r="B67" s="47" t="s">
        <v>34</v>
      </c>
      <c r="C67" s="48" t="s">
        <v>145</v>
      </c>
      <c r="D67" s="99" t="s">
        <v>143</v>
      </c>
      <c r="E67" s="47">
        <v>65</v>
      </c>
      <c r="F67" s="52">
        <v>0.0032303240740740743</v>
      </c>
      <c r="G67" s="47"/>
      <c r="H67" s="128"/>
      <c r="I67" s="78"/>
      <c r="J67" s="79"/>
      <c r="K67" s="20"/>
    </row>
    <row r="68" spans="1:11" ht="15" customHeight="1">
      <c r="A68" s="92" t="s">
        <v>91</v>
      </c>
      <c r="B68" s="47" t="s">
        <v>89</v>
      </c>
      <c r="C68" s="39" t="s">
        <v>189</v>
      </c>
      <c r="D68" s="97" t="s">
        <v>130</v>
      </c>
      <c r="E68" s="47">
        <v>50</v>
      </c>
      <c r="F68" s="52">
        <v>0.0026261574074074073</v>
      </c>
      <c r="G68" s="47"/>
      <c r="H68" s="128"/>
      <c r="I68" s="78"/>
      <c r="J68" s="79"/>
      <c r="K68" s="20"/>
    </row>
    <row r="69" spans="1:10" ht="15" customHeight="1">
      <c r="A69" s="92" t="s">
        <v>92</v>
      </c>
      <c r="B69" s="47" t="s">
        <v>33</v>
      </c>
      <c r="C69" s="48" t="s">
        <v>144</v>
      </c>
      <c r="D69" s="99" t="s">
        <v>143</v>
      </c>
      <c r="E69" s="47">
        <v>45</v>
      </c>
      <c r="F69" s="52">
        <v>0.002917824074074074</v>
      </c>
      <c r="G69" s="47"/>
      <c r="H69" s="128"/>
      <c r="I69" s="78"/>
      <c r="J69" s="79"/>
    </row>
    <row r="70" spans="1:10" ht="15" customHeight="1">
      <c r="A70" s="92"/>
      <c r="B70" s="47"/>
      <c r="C70" s="48"/>
      <c r="D70" s="99"/>
      <c r="E70" s="47"/>
      <c r="F70" s="52"/>
      <c r="G70" s="47"/>
      <c r="H70" s="128"/>
      <c r="I70" s="85"/>
      <c r="J70" s="85"/>
    </row>
    <row r="71" spans="1:10" ht="15" customHeight="1">
      <c r="A71" s="92"/>
      <c r="B71" s="47"/>
      <c r="C71" s="62"/>
      <c r="D71" s="95"/>
      <c r="E71" s="47"/>
      <c r="F71" s="52"/>
      <c r="G71" s="47"/>
      <c r="H71" s="128"/>
      <c r="I71" s="98"/>
      <c r="J71" s="98"/>
    </row>
    <row r="72" spans="1:10" ht="15" customHeight="1">
      <c r="A72" s="92"/>
      <c r="B72" s="53"/>
      <c r="C72" s="117"/>
      <c r="D72" s="83"/>
      <c r="F72" s="96"/>
      <c r="G72" s="47"/>
      <c r="H72" s="128"/>
      <c r="I72" s="98"/>
      <c r="J72" s="98"/>
    </row>
    <row r="73" spans="1:10" ht="15" customHeight="1">
      <c r="A73" s="92"/>
      <c r="B73" s="120"/>
      <c r="C73" s="121"/>
      <c r="D73" s="86"/>
      <c r="F73" s="97"/>
      <c r="G73" s="47"/>
      <c r="H73" s="128"/>
      <c r="I73" s="219"/>
      <c r="J73" s="219"/>
    </row>
    <row r="74" spans="1:10" ht="15" customHeight="1">
      <c r="A74" s="92"/>
      <c r="B74" s="120"/>
      <c r="C74" s="121"/>
      <c r="D74" s="87"/>
      <c r="F74" s="97"/>
      <c r="G74" s="47"/>
      <c r="H74" s="128"/>
      <c r="I74" s="219"/>
      <c r="J74" s="219"/>
    </row>
    <row r="75" spans="1:10" ht="15" customHeight="1">
      <c r="A75" s="92"/>
      <c r="B75" s="120"/>
      <c r="C75" s="121"/>
      <c r="D75" s="83"/>
      <c r="F75" s="97"/>
      <c r="G75" s="47"/>
      <c r="H75" s="128"/>
      <c r="I75" s="98"/>
      <c r="J75" s="98"/>
    </row>
    <row r="76" spans="1:10" ht="15" customHeight="1">
      <c r="A76" s="92"/>
      <c r="B76" s="53"/>
      <c r="C76" s="117"/>
      <c r="D76" s="83"/>
      <c r="F76" s="95"/>
      <c r="G76" s="47"/>
      <c r="H76" s="128"/>
      <c r="I76" s="83"/>
      <c r="J76" s="83"/>
    </row>
    <row r="77" spans="1:10" ht="15" customHeight="1">
      <c r="A77" s="92"/>
      <c r="B77" s="53"/>
      <c r="C77" s="117"/>
      <c r="D77" s="83"/>
      <c r="F77" s="99"/>
      <c r="G77" s="47"/>
      <c r="H77" s="128"/>
      <c r="I77" s="83"/>
      <c r="J77" s="83"/>
    </row>
    <row r="78" spans="1:10" ht="15" customHeight="1">
      <c r="A78" s="92"/>
      <c r="B78" s="53"/>
      <c r="C78" s="117"/>
      <c r="F78" s="99"/>
      <c r="G78" s="47"/>
      <c r="H78" s="128"/>
      <c r="I78" s="83"/>
      <c r="J78" s="83"/>
    </row>
    <row r="79" spans="1:10" ht="15" customHeight="1">
      <c r="A79" s="92"/>
      <c r="B79" s="53"/>
      <c r="C79" s="117"/>
      <c r="F79" s="95"/>
      <c r="G79" s="47"/>
      <c r="H79" s="128"/>
      <c r="I79" s="83"/>
      <c r="J79" s="83"/>
    </row>
    <row r="80" spans="1:10" ht="15" customHeight="1">
      <c r="A80" s="92"/>
      <c r="B80" s="53"/>
      <c r="C80" s="117"/>
      <c r="F80" s="95"/>
      <c r="G80" s="47"/>
      <c r="H80" s="128"/>
      <c r="I80" s="83"/>
      <c r="J80" s="83"/>
    </row>
    <row r="81" spans="1:10" ht="15" customHeight="1">
      <c r="A81" s="92"/>
      <c r="B81" s="53"/>
      <c r="C81" s="117"/>
      <c r="F81" s="95"/>
      <c r="G81" s="47"/>
      <c r="H81" s="128"/>
      <c r="I81" s="83"/>
      <c r="J81" s="83"/>
    </row>
    <row r="82" spans="1:10" ht="15" customHeight="1">
      <c r="A82" s="92"/>
      <c r="B82" s="53"/>
      <c r="C82" s="117"/>
      <c r="F82" s="95"/>
      <c r="G82" s="47"/>
      <c r="H82" s="128"/>
      <c r="I82" s="83"/>
      <c r="J82" s="83"/>
    </row>
    <row r="83" spans="1:10" ht="15" customHeight="1">
      <c r="A83" s="92"/>
      <c r="B83" s="53"/>
      <c r="C83" s="117"/>
      <c r="F83" s="95"/>
      <c r="G83" s="47"/>
      <c r="H83" s="128"/>
      <c r="I83" s="83"/>
      <c r="J83" s="83"/>
    </row>
    <row r="84" spans="1:10" ht="15" customHeight="1">
      <c r="A84" s="92"/>
      <c r="B84" s="53"/>
      <c r="C84" s="117"/>
      <c r="F84" s="96"/>
      <c r="G84" s="47"/>
      <c r="H84" s="128"/>
      <c r="I84" s="83"/>
      <c r="J84" s="83"/>
    </row>
    <row r="85" spans="1:10" ht="15" customHeight="1">
      <c r="A85" s="92"/>
      <c r="B85" s="53"/>
      <c r="C85" s="117"/>
      <c r="F85" s="95"/>
      <c r="G85" s="47"/>
      <c r="H85" s="128"/>
      <c r="I85" s="83"/>
      <c r="J85" s="83"/>
    </row>
    <row r="86" spans="1:10" ht="15" customHeight="1">
      <c r="A86" s="92"/>
      <c r="B86" s="120"/>
      <c r="C86" s="121"/>
      <c r="F86" s="96"/>
      <c r="G86" s="47"/>
      <c r="H86" s="128"/>
      <c r="I86" s="83"/>
      <c r="J86" s="83"/>
    </row>
    <row r="87" spans="1:3" ht="15" customHeight="1">
      <c r="A87" s="92"/>
      <c r="B87" s="39"/>
      <c r="C87" s="39"/>
    </row>
    <row r="88" spans="1:3" ht="15" customHeight="1">
      <c r="A88" s="92"/>
      <c r="B88" s="39"/>
      <c r="C88" s="39"/>
    </row>
    <row r="89" spans="1:3" ht="15" customHeight="1">
      <c r="A89" s="92"/>
      <c r="B89" s="39"/>
      <c r="C89" s="39"/>
    </row>
    <row r="90" spans="1:3" ht="15" customHeight="1">
      <c r="A90" s="92"/>
      <c r="B90" s="39"/>
      <c r="C90" s="39"/>
    </row>
    <row r="91" spans="1:3" ht="15" customHeight="1">
      <c r="A91" s="92"/>
      <c r="B91" s="39"/>
      <c r="C91" s="39"/>
    </row>
    <row r="92" spans="2:3" ht="15" customHeight="1">
      <c r="B92" s="39"/>
      <c r="C92" s="39"/>
    </row>
    <row r="93" spans="2:3" ht="15" customHeight="1">
      <c r="B93" s="39"/>
      <c r="C93" s="39"/>
    </row>
    <row r="94" spans="2:3" ht="15" customHeight="1">
      <c r="B94" s="39"/>
      <c r="C94" s="39"/>
    </row>
    <row r="95" spans="2:3" ht="15" customHeight="1">
      <c r="B95" s="39"/>
      <c r="C95" s="39"/>
    </row>
    <row r="96" spans="2:3" ht="15" customHeight="1">
      <c r="B96" s="39"/>
      <c r="C96" s="39"/>
    </row>
    <row r="97" spans="2:3" ht="15" customHeight="1">
      <c r="B97" s="39"/>
      <c r="C97" s="39"/>
    </row>
    <row r="98" spans="2:3" ht="15" customHeight="1">
      <c r="B98" s="39"/>
      <c r="C98" s="39"/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sheetProtection/>
  <mergeCells count="10">
    <mergeCell ref="A1:H1"/>
    <mergeCell ref="I73:J73"/>
    <mergeCell ref="I74:J74"/>
    <mergeCell ref="G4:H4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8"/>
  <sheetViews>
    <sheetView zoomScale="120" zoomScaleNormal="120" zoomScalePageLayoutView="0" workbookViewId="0" topLeftCell="A13">
      <selection activeCell="K9" sqref="K9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8.75390625" style="0" customWidth="1"/>
    <col min="4" max="4" width="15.75390625" style="0" customWidth="1"/>
    <col min="5" max="5" width="11.75390625" style="0" customWidth="1"/>
    <col min="6" max="6" width="12.75390625" style="0" customWidth="1"/>
    <col min="7" max="9" width="11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customWidth="1"/>
  </cols>
  <sheetData>
    <row r="1" spans="1:11" ht="15" customHeight="1">
      <c r="A1" s="217" t="s">
        <v>117</v>
      </c>
      <c r="B1" s="218"/>
      <c r="C1" s="218"/>
      <c r="D1" s="218"/>
      <c r="E1" s="218"/>
      <c r="F1" s="218"/>
      <c r="G1" s="218"/>
      <c r="H1" s="24"/>
      <c r="J1" s="73"/>
      <c r="K1" s="5"/>
    </row>
    <row r="2" spans="1:11" ht="15" customHeight="1">
      <c r="A2" s="54"/>
      <c r="G2" s="105"/>
      <c r="H2" s="68"/>
      <c r="I2" s="68"/>
      <c r="J2" s="72"/>
      <c r="K2" s="5"/>
    </row>
    <row r="3" spans="1:11" ht="15" customHeight="1">
      <c r="A3" s="233" t="s">
        <v>66</v>
      </c>
      <c r="B3" s="234"/>
      <c r="C3" s="234"/>
      <c r="D3" s="234"/>
      <c r="E3" s="234"/>
      <c r="F3" s="105"/>
      <c r="G3" s="109" t="s">
        <v>110</v>
      </c>
      <c r="H3" s="109"/>
      <c r="I3" s="109"/>
      <c r="J3" s="5"/>
      <c r="K3" s="5"/>
    </row>
    <row r="4" spans="1:10" ht="30" customHeight="1">
      <c r="A4" s="147" t="s">
        <v>52</v>
      </c>
      <c r="B4" s="151" t="s">
        <v>0</v>
      </c>
      <c r="C4" s="147" t="s">
        <v>53</v>
      </c>
      <c r="D4" s="147" t="s">
        <v>54</v>
      </c>
      <c r="E4" s="152" t="s">
        <v>60</v>
      </c>
      <c r="F4" s="152" t="s">
        <v>55</v>
      </c>
      <c r="G4" s="147" t="s">
        <v>57</v>
      </c>
      <c r="H4" s="26"/>
      <c r="I4" s="26"/>
      <c r="J4" s="8"/>
    </row>
    <row r="5" spans="1:16" ht="0.75" customHeight="1">
      <c r="A5" s="11"/>
      <c r="B5" s="11"/>
      <c r="C5" s="15"/>
      <c r="D5" s="15"/>
      <c r="E5" s="15"/>
      <c r="F5" s="15"/>
      <c r="G5" s="11"/>
      <c r="H5" s="11"/>
      <c r="I5" s="11"/>
      <c r="J5" s="11"/>
      <c r="P5" s="12"/>
    </row>
    <row r="6" spans="1:16" ht="15" customHeight="1">
      <c r="A6" s="11"/>
      <c r="B6" s="11"/>
      <c r="C6" s="15"/>
      <c r="D6" s="15"/>
      <c r="E6" s="15"/>
      <c r="F6" s="15"/>
      <c r="G6" s="11"/>
      <c r="H6" s="11"/>
      <c r="I6" s="11"/>
      <c r="J6" s="11"/>
      <c r="P6" s="12"/>
    </row>
    <row r="7" spans="1:30" ht="15" customHeight="1">
      <c r="A7" s="104" t="s">
        <v>12</v>
      </c>
      <c r="B7" s="75" t="s">
        <v>78</v>
      </c>
      <c r="C7" s="119" t="s">
        <v>177</v>
      </c>
      <c r="D7" s="173" t="s">
        <v>178</v>
      </c>
      <c r="E7" s="175">
        <v>118.98</v>
      </c>
      <c r="F7" s="182">
        <v>178.47</v>
      </c>
      <c r="G7" s="176">
        <v>115.89</v>
      </c>
      <c r="H7" s="110"/>
      <c r="I7" s="60"/>
      <c r="J7" s="15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5" customHeight="1">
      <c r="A8" s="104" t="s">
        <v>13</v>
      </c>
      <c r="B8" s="75" t="s">
        <v>90</v>
      </c>
      <c r="C8" s="183" t="s">
        <v>190</v>
      </c>
      <c r="D8" s="184" t="s">
        <v>191</v>
      </c>
      <c r="E8" s="175">
        <v>115.16</v>
      </c>
      <c r="F8" s="182">
        <v>172.74</v>
      </c>
      <c r="G8" s="176">
        <v>112.75</v>
      </c>
      <c r="H8" s="110"/>
      <c r="I8" s="60"/>
      <c r="J8" s="15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" customHeight="1">
      <c r="A9" s="104" t="s">
        <v>14</v>
      </c>
      <c r="B9" s="75" t="s">
        <v>14</v>
      </c>
      <c r="C9" s="76" t="s">
        <v>122</v>
      </c>
      <c r="D9" s="173" t="s">
        <v>120</v>
      </c>
      <c r="E9" s="175">
        <v>108.26</v>
      </c>
      <c r="F9" s="182">
        <v>162.39000000000001</v>
      </c>
      <c r="G9" s="176">
        <v>110.2</v>
      </c>
      <c r="H9" s="110"/>
      <c r="I9" s="60"/>
      <c r="J9" s="15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 customHeight="1">
      <c r="A10" s="104" t="s">
        <v>15</v>
      </c>
      <c r="B10" s="75" t="s">
        <v>81</v>
      </c>
      <c r="C10" s="119" t="s">
        <v>180</v>
      </c>
      <c r="D10" s="173" t="s">
        <v>181</v>
      </c>
      <c r="E10" s="175">
        <v>108.47</v>
      </c>
      <c r="F10" s="182">
        <v>162.70499999999998</v>
      </c>
      <c r="G10" s="176">
        <v>110.16</v>
      </c>
      <c r="H10" s="110"/>
      <c r="I10" s="30"/>
      <c r="J10" s="15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5" customHeight="1">
      <c r="A11" s="104" t="s">
        <v>16</v>
      </c>
      <c r="B11" s="75" t="s">
        <v>12</v>
      </c>
      <c r="C11" s="76" t="s">
        <v>146</v>
      </c>
      <c r="D11" s="173" t="s">
        <v>120</v>
      </c>
      <c r="E11" s="175">
        <v>109.62</v>
      </c>
      <c r="F11" s="182">
        <v>164.43</v>
      </c>
      <c r="G11" s="176">
        <v>107.61</v>
      </c>
      <c r="H11" s="110"/>
      <c r="I11" s="30"/>
      <c r="J11" s="15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5" customHeight="1">
      <c r="A12" s="104" t="s">
        <v>17</v>
      </c>
      <c r="B12" s="75" t="s">
        <v>36</v>
      </c>
      <c r="C12" s="76" t="s">
        <v>149</v>
      </c>
      <c r="D12" s="172" t="s">
        <v>148</v>
      </c>
      <c r="E12" s="175">
        <v>107.82</v>
      </c>
      <c r="F12" s="182">
        <v>161.73</v>
      </c>
      <c r="G12" s="176">
        <v>102.63</v>
      </c>
      <c r="H12" s="110"/>
      <c r="I12" s="59"/>
      <c r="J12" s="15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5" customHeight="1">
      <c r="A13" s="104" t="s">
        <v>18</v>
      </c>
      <c r="B13" s="75" t="s">
        <v>16</v>
      </c>
      <c r="C13" s="76" t="s">
        <v>124</v>
      </c>
      <c r="D13" s="173" t="s">
        <v>120</v>
      </c>
      <c r="E13" s="175">
        <v>108.59</v>
      </c>
      <c r="F13" s="182">
        <v>162.885</v>
      </c>
      <c r="G13" s="176">
        <v>99.37</v>
      </c>
      <c r="H13" s="110"/>
      <c r="I13" s="59"/>
      <c r="J13" s="15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5" customHeight="1">
      <c r="A14" s="104" t="s">
        <v>19</v>
      </c>
      <c r="B14" s="185" t="s">
        <v>23</v>
      </c>
      <c r="C14" s="186" t="s">
        <v>132</v>
      </c>
      <c r="D14" s="173" t="s">
        <v>120</v>
      </c>
      <c r="E14" s="175">
        <v>109.7</v>
      </c>
      <c r="F14" s="182">
        <v>164.55</v>
      </c>
      <c r="G14" s="176">
        <v>0</v>
      </c>
      <c r="H14" s="110"/>
      <c r="I14" s="59"/>
      <c r="J14" s="15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5" customHeight="1">
      <c r="A15" s="92" t="s">
        <v>20</v>
      </c>
      <c r="B15" s="47" t="s">
        <v>41</v>
      </c>
      <c r="C15" s="48" t="s">
        <v>153</v>
      </c>
      <c r="D15" s="99" t="s">
        <v>154</v>
      </c>
      <c r="E15" s="38">
        <v>107.24</v>
      </c>
      <c r="F15" s="110">
        <v>160.85999999999999</v>
      </c>
      <c r="H15" s="110"/>
      <c r="I15" s="30"/>
      <c r="J15" s="15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5" customHeight="1">
      <c r="A16" s="92" t="s">
        <v>21</v>
      </c>
      <c r="B16" s="47" t="s">
        <v>13</v>
      </c>
      <c r="C16" s="48" t="s">
        <v>121</v>
      </c>
      <c r="D16" s="95" t="s">
        <v>120</v>
      </c>
      <c r="E16" s="38">
        <v>105.9</v>
      </c>
      <c r="F16" s="110">
        <v>158.85000000000002</v>
      </c>
      <c r="H16" s="110"/>
      <c r="I16" s="30"/>
      <c r="J16" s="15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5" customHeight="1">
      <c r="A17" s="92" t="s">
        <v>22</v>
      </c>
      <c r="B17" s="47" t="s">
        <v>51</v>
      </c>
      <c r="C17" s="62" t="s">
        <v>165</v>
      </c>
      <c r="D17" s="96" t="s">
        <v>166</v>
      </c>
      <c r="E17" s="38">
        <v>105.71</v>
      </c>
      <c r="F17" s="110">
        <v>158.565</v>
      </c>
      <c r="H17" s="110"/>
      <c r="I17" s="30"/>
      <c r="J17" s="15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5" customHeight="1">
      <c r="A18" s="92" t="s">
        <v>23</v>
      </c>
      <c r="B18" s="47" t="s">
        <v>42</v>
      </c>
      <c r="C18" s="48" t="s">
        <v>155</v>
      </c>
      <c r="D18" s="99" t="s">
        <v>154</v>
      </c>
      <c r="E18" s="38">
        <v>105.5</v>
      </c>
      <c r="F18" s="110">
        <v>158.25</v>
      </c>
      <c r="H18" s="110"/>
      <c r="I18" s="30"/>
      <c r="J18" s="15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10" ht="15" customHeight="1">
      <c r="A19" s="92" t="s">
        <v>24</v>
      </c>
      <c r="B19" s="47" t="s">
        <v>35</v>
      </c>
      <c r="C19" s="48" t="s">
        <v>147</v>
      </c>
      <c r="D19" s="99" t="s">
        <v>148</v>
      </c>
      <c r="E19" s="38">
        <v>105.46</v>
      </c>
      <c r="F19" s="110">
        <v>158.19</v>
      </c>
      <c r="H19" s="110"/>
      <c r="I19" s="30"/>
      <c r="J19" s="15"/>
    </row>
    <row r="20" spans="1:10" ht="15" customHeight="1">
      <c r="A20" s="92" t="s">
        <v>25</v>
      </c>
      <c r="B20" s="47" t="s">
        <v>79</v>
      </c>
      <c r="C20" s="62" t="s">
        <v>179</v>
      </c>
      <c r="D20" s="95" t="s">
        <v>178</v>
      </c>
      <c r="E20" s="38">
        <v>104.47</v>
      </c>
      <c r="F20" s="110">
        <v>156.70499999999998</v>
      </c>
      <c r="H20" s="110"/>
      <c r="I20" s="30"/>
      <c r="J20" s="15"/>
    </row>
    <row r="21" spans="1:10" ht="15" customHeight="1">
      <c r="A21" s="92" t="s">
        <v>26</v>
      </c>
      <c r="B21" s="47" t="s">
        <v>26</v>
      </c>
      <c r="C21" s="48" t="s">
        <v>136</v>
      </c>
      <c r="D21" s="95" t="s">
        <v>137</v>
      </c>
      <c r="E21" s="38">
        <v>104.41</v>
      </c>
      <c r="F21" s="110">
        <v>156.615</v>
      </c>
      <c r="H21" s="110"/>
      <c r="I21" s="30"/>
      <c r="J21" s="15"/>
    </row>
    <row r="22" spans="1:10" ht="15" customHeight="1">
      <c r="A22" s="92" t="s">
        <v>27</v>
      </c>
      <c r="B22" s="47" t="s">
        <v>43</v>
      </c>
      <c r="C22" s="48" t="s">
        <v>156</v>
      </c>
      <c r="D22" s="99" t="s">
        <v>154</v>
      </c>
      <c r="E22" s="38">
        <v>104.38</v>
      </c>
      <c r="F22" s="110">
        <v>156.57</v>
      </c>
      <c r="H22" s="110"/>
      <c r="I22" s="30"/>
      <c r="J22" s="15"/>
    </row>
    <row r="23" spans="1:10" ht="15" customHeight="1">
      <c r="A23" s="92" t="s">
        <v>28</v>
      </c>
      <c r="B23" s="47" t="s">
        <v>70</v>
      </c>
      <c r="C23" s="62" t="s">
        <v>167</v>
      </c>
      <c r="D23" s="96" t="s">
        <v>166</v>
      </c>
      <c r="E23" s="38">
        <v>103.4</v>
      </c>
      <c r="F23" s="110">
        <v>155.10000000000002</v>
      </c>
      <c r="H23" s="110"/>
      <c r="I23" s="30"/>
      <c r="J23" s="19"/>
    </row>
    <row r="24" spans="1:10" ht="15" customHeight="1">
      <c r="A24" s="92" t="s">
        <v>29</v>
      </c>
      <c r="B24" s="47" t="s">
        <v>17</v>
      </c>
      <c r="C24" s="48" t="s">
        <v>125</v>
      </c>
      <c r="D24" s="95" t="s">
        <v>120</v>
      </c>
      <c r="E24" s="38">
        <v>102.02</v>
      </c>
      <c r="F24" s="110">
        <v>153.03</v>
      </c>
      <c r="H24" s="110"/>
      <c r="I24" s="30"/>
      <c r="J24" s="19"/>
    </row>
    <row r="25" spans="1:10" ht="15" customHeight="1">
      <c r="A25" s="92" t="s">
        <v>30</v>
      </c>
      <c r="B25" s="47" t="s">
        <v>37</v>
      </c>
      <c r="C25" s="48" t="s">
        <v>150</v>
      </c>
      <c r="D25" s="99" t="s">
        <v>148</v>
      </c>
      <c r="E25" s="38">
        <v>101.45</v>
      </c>
      <c r="F25" s="110">
        <v>152.175</v>
      </c>
      <c r="H25" s="110"/>
      <c r="I25" s="30"/>
      <c r="J25" s="19"/>
    </row>
    <row r="26" spans="1:10" ht="15" customHeight="1">
      <c r="A26" s="92" t="s">
        <v>31</v>
      </c>
      <c r="B26" s="47" t="s">
        <v>39</v>
      </c>
      <c r="C26" s="48" t="s">
        <v>151</v>
      </c>
      <c r="D26" s="99" t="s">
        <v>148</v>
      </c>
      <c r="E26" s="38">
        <v>99.35</v>
      </c>
      <c r="F26" s="110">
        <v>149.02499999999998</v>
      </c>
      <c r="H26" s="110"/>
      <c r="I26" s="30"/>
      <c r="J26" s="19"/>
    </row>
    <row r="27" spans="1:10" ht="15" customHeight="1">
      <c r="A27" s="92" t="s">
        <v>32</v>
      </c>
      <c r="B27" s="47" t="s">
        <v>92</v>
      </c>
      <c r="C27" s="39" t="s">
        <v>193</v>
      </c>
      <c r="D27" s="97" t="s">
        <v>191</v>
      </c>
      <c r="E27" s="38">
        <v>98.9</v>
      </c>
      <c r="F27" s="110">
        <v>148.35000000000002</v>
      </c>
      <c r="H27" s="110"/>
      <c r="I27" s="30"/>
      <c r="J27" s="20"/>
    </row>
    <row r="28" spans="1:10" ht="15" customHeight="1">
      <c r="A28" s="92" t="s">
        <v>33</v>
      </c>
      <c r="B28" s="47" t="s">
        <v>71</v>
      </c>
      <c r="C28" s="62" t="s">
        <v>168</v>
      </c>
      <c r="D28" s="96" t="s">
        <v>166</v>
      </c>
      <c r="E28" s="38">
        <v>98.41</v>
      </c>
      <c r="F28" s="110">
        <v>147.615</v>
      </c>
      <c r="H28" s="110"/>
      <c r="I28" s="30"/>
      <c r="J28" s="15"/>
    </row>
    <row r="29" spans="1:10" ht="15" customHeight="1">
      <c r="A29" s="92" t="s">
        <v>34</v>
      </c>
      <c r="B29" s="47" t="s">
        <v>72</v>
      </c>
      <c r="C29" s="62" t="s">
        <v>169</v>
      </c>
      <c r="D29" s="96" t="s">
        <v>166</v>
      </c>
      <c r="E29" s="38">
        <v>97.2</v>
      </c>
      <c r="F29" s="110">
        <v>145.8</v>
      </c>
      <c r="H29" s="110"/>
      <c r="I29" s="30"/>
      <c r="J29" s="15"/>
    </row>
    <row r="30" spans="1:10" ht="15" customHeight="1">
      <c r="A30" s="92" t="s">
        <v>35</v>
      </c>
      <c r="B30" s="47" t="s">
        <v>73</v>
      </c>
      <c r="C30" s="62" t="s">
        <v>170</v>
      </c>
      <c r="D30" s="96" t="s">
        <v>171</v>
      </c>
      <c r="E30" s="38">
        <v>96.25</v>
      </c>
      <c r="F30" s="110">
        <v>144.375</v>
      </c>
      <c r="H30" s="110"/>
      <c r="I30" s="30"/>
      <c r="J30" s="15"/>
    </row>
    <row r="31" spans="1:10" ht="15" customHeight="1">
      <c r="A31" s="92" t="s">
        <v>36</v>
      </c>
      <c r="B31" s="47" t="s">
        <v>83</v>
      </c>
      <c r="C31" s="166" t="s">
        <v>183</v>
      </c>
      <c r="D31" s="95" t="s">
        <v>181</v>
      </c>
      <c r="E31" s="38">
        <v>96.1</v>
      </c>
      <c r="F31" s="110">
        <v>144.14999999999998</v>
      </c>
      <c r="H31" s="110"/>
      <c r="I31" s="30"/>
      <c r="J31" s="15"/>
    </row>
    <row r="32" spans="1:10" ht="15" customHeight="1">
      <c r="A32" s="92" t="s">
        <v>37</v>
      </c>
      <c r="B32" s="47" t="s">
        <v>22</v>
      </c>
      <c r="C32" s="48" t="s">
        <v>129</v>
      </c>
      <c r="D32" s="95" t="s">
        <v>130</v>
      </c>
      <c r="E32" s="38">
        <v>95.37</v>
      </c>
      <c r="F32" s="110">
        <v>143.055</v>
      </c>
      <c r="H32" s="110"/>
      <c r="I32" s="30"/>
      <c r="J32" s="15"/>
    </row>
    <row r="33" spans="1:10" ht="15" customHeight="1">
      <c r="A33" s="92" t="s">
        <v>38</v>
      </c>
      <c r="B33" s="47" t="s">
        <v>91</v>
      </c>
      <c r="C33" s="39" t="s">
        <v>192</v>
      </c>
      <c r="D33" s="97" t="s">
        <v>191</v>
      </c>
      <c r="E33" s="38">
        <v>94.8</v>
      </c>
      <c r="F33" s="110">
        <v>142.2</v>
      </c>
      <c r="H33" s="110"/>
      <c r="I33" s="30"/>
      <c r="J33" s="15"/>
    </row>
    <row r="34" spans="1:10" ht="15" customHeight="1">
      <c r="A34" s="92" t="s">
        <v>39</v>
      </c>
      <c r="B34" s="47" t="s">
        <v>18</v>
      </c>
      <c r="C34" s="48" t="s">
        <v>126</v>
      </c>
      <c r="D34" s="95" t="s">
        <v>120</v>
      </c>
      <c r="E34" s="38">
        <v>94.25</v>
      </c>
      <c r="F34" s="110">
        <v>141.375</v>
      </c>
      <c r="H34" s="110"/>
      <c r="I34" s="30"/>
      <c r="J34" s="15"/>
    </row>
    <row r="35" spans="1:10" ht="15" customHeight="1">
      <c r="A35" s="92" t="s">
        <v>40</v>
      </c>
      <c r="B35" s="47" t="s">
        <v>40</v>
      </c>
      <c r="C35" s="48" t="s">
        <v>152</v>
      </c>
      <c r="D35" s="99" t="s">
        <v>148</v>
      </c>
      <c r="E35" s="38">
        <v>93.22</v>
      </c>
      <c r="F35" s="110">
        <v>139.82999999999998</v>
      </c>
      <c r="H35" s="110"/>
      <c r="I35" s="30"/>
      <c r="J35" s="15"/>
    </row>
    <row r="36" spans="1:10" ht="15" customHeight="1">
      <c r="A36" s="92" t="s">
        <v>41</v>
      </c>
      <c r="B36" s="47" t="s">
        <v>94</v>
      </c>
      <c r="C36" s="39" t="s">
        <v>195</v>
      </c>
      <c r="D36" s="97" t="s">
        <v>191</v>
      </c>
      <c r="E36" s="38">
        <v>92.7</v>
      </c>
      <c r="F36" s="110">
        <v>139.05</v>
      </c>
      <c r="H36" s="110"/>
      <c r="I36" s="30"/>
      <c r="J36" s="20"/>
    </row>
    <row r="37" spans="1:10" ht="15" customHeight="1">
      <c r="A37" s="92" t="s">
        <v>42</v>
      </c>
      <c r="B37" s="47" t="s">
        <v>21</v>
      </c>
      <c r="C37" s="48" t="s">
        <v>131</v>
      </c>
      <c r="D37" s="95" t="s">
        <v>120</v>
      </c>
      <c r="E37" s="38">
        <v>91.7</v>
      </c>
      <c r="F37" s="110">
        <v>137.55</v>
      </c>
      <c r="H37" s="110"/>
      <c r="I37" s="30"/>
      <c r="J37" s="20"/>
    </row>
    <row r="38" spans="1:10" ht="15" customHeight="1">
      <c r="A38" s="92" t="s">
        <v>43</v>
      </c>
      <c r="B38" s="47" t="s">
        <v>27</v>
      </c>
      <c r="C38" s="48" t="s">
        <v>138</v>
      </c>
      <c r="D38" s="95" t="s">
        <v>137</v>
      </c>
      <c r="E38" s="38">
        <v>89.95</v>
      </c>
      <c r="F38" s="110">
        <v>134.925</v>
      </c>
      <c r="H38" s="110"/>
      <c r="I38" s="30"/>
      <c r="J38" s="20"/>
    </row>
    <row r="39" spans="1:10" ht="15" customHeight="1">
      <c r="A39" s="92" t="s">
        <v>44</v>
      </c>
      <c r="B39" s="47" t="s">
        <v>31</v>
      </c>
      <c r="C39" s="48" t="s">
        <v>142</v>
      </c>
      <c r="D39" s="99" t="s">
        <v>143</v>
      </c>
      <c r="E39" s="38">
        <v>88.07</v>
      </c>
      <c r="F39" s="110">
        <v>132.105</v>
      </c>
      <c r="H39" s="110"/>
      <c r="I39" s="30"/>
      <c r="J39" s="20"/>
    </row>
    <row r="40" spans="1:10" ht="15" customHeight="1">
      <c r="A40" s="92" t="s">
        <v>45</v>
      </c>
      <c r="B40" s="47" t="s">
        <v>74</v>
      </c>
      <c r="C40" s="62" t="s">
        <v>172</v>
      </c>
      <c r="D40" s="96" t="s">
        <v>171</v>
      </c>
      <c r="E40" s="38">
        <v>87.14</v>
      </c>
      <c r="F40" s="110">
        <v>130.71</v>
      </c>
      <c r="H40" s="110"/>
      <c r="I40" s="30"/>
      <c r="J40" s="20"/>
    </row>
    <row r="41" spans="1:10" ht="15" customHeight="1">
      <c r="A41" s="92" t="s">
        <v>46</v>
      </c>
      <c r="B41" s="47" t="s">
        <v>89</v>
      </c>
      <c r="C41" s="39" t="s">
        <v>189</v>
      </c>
      <c r="D41" s="97" t="s">
        <v>130</v>
      </c>
      <c r="E41" s="38">
        <v>86.92</v>
      </c>
      <c r="F41" s="110">
        <v>130.38</v>
      </c>
      <c r="H41" s="110"/>
      <c r="I41" s="30"/>
      <c r="J41" s="20"/>
    </row>
    <row r="42" spans="1:10" ht="15" customHeight="1">
      <c r="A42" s="92" t="s">
        <v>47</v>
      </c>
      <c r="B42" s="47" t="s">
        <v>20</v>
      </c>
      <c r="C42" s="48" t="s">
        <v>128</v>
      </c>
      <c r="D42" s="95" t="s">
        <v>120</v>
      </c>
      <c r="E42" s="38">
        <v>85.57</v>
      </c>
      <c r="F42" s="110">
        <v>128.355</v>
      </c>
      <c r="H42" s="110"/>
      <c r="I42" s="30"/>
      <c r="J42" s="20"/>
    </row>
    <row r="43" spans="1:10" ht="15" customHeight="1">
      <c r="A43" s="92" t="s">
        <v>48</v>
      </c>
      <c r="B43" s="47" t="s">
        <v>33</v>
      </c>
      <c r="C43" s="48" t="s">
        <v>144</v>
      </c>
      <c r="D43" s="99" t="s">
        <v>143</v>
      </c>
      <c r="E43" s="38">
        <v>74.85</v>
      </c>
      <c r="F43" s="110">
        <v>112.27499999999999</v>
      </c>
      <c r="H43" s="110"/>
      <c r="I43" s="30"/>
      <c r="J43" s="20"/>
    </row>
    <row r="44" spans="1:10" ht="15" customHeight="1">
      <c r="A44" s="92"/>
      <c r="B44" s="47"/>
      <c r="C44" s="48"/>
      <c r="D44" s="95"/>
      <c r="E44" s="24"/>
      <c r="F44" s="110"/>
      <c r="H44" s="110"/>
      <c r="I44" s="30"/>
      <c r="J44" s="20"/>
    </row>
    <row r="45" spans="1:10" ht="15" customHeight="1">
      <c r="A45" s="92"/>
      <c r="B45" s="47"/>
      <c r="C45" s="48"/>
      <c r="D45" s="95"/>
      <c r="E45" s="24"/>
      <c r="F45" s="110"/>
      <c r="H45" s="110"/>
      <c r="I45" s="30"/>
      <c r="J45" s="20"/>
    </row>
    <row r="46" spans="1:10" ht="15" customHeight="1">
      <c r="A46" s="92"/>
      <c r="B46" s="47"/>
      <c r="C46" s="48"/>
      <c r="D46" s="95"/>
      <c r="E46" s="24"/>
      <c r="F46" s="110"/>
      <c r="H46" s="110"/>
      <c r="I46" s="30"/>
      <c r="J46" s="20"/>
    </row>
    <row r="47" spans="1:9" ht="15" customHeight="1">
      <c r="A47" s="92"/>
      <c r="B47" s="47"/>
      <c r="C47" s="48"/>
      <c r="D47" s="95"/>
      <c r="E47" s="24"/>
      <c r="F47" s="110"/>
      <c r="H47" s="110"/>
      <c r="I47" s="30"/>
    </row>
    <row r="48" spans="1:9" ht="15" customHeight="1">
      <c r="A48" s="92"/>
      <c r="B48" s="47"/>
      <c r="C48" s="48"/>
      <c r="D48" s="95"/>
      <c r="E48" s="24"/>
      <c r="F48" s="110"/>
      <c r="H48" s="110"/>
      <c r="I48" s="30"/>
    </row>
    <row r="49" spans="1:9" ht="15" customHeight="1">
      <c r="A49" s="92"/>
      <c r="B49" s="47"/>
      <c r="C49" s="48"/>
      <c r="D49" s="95"/>
      <c r="E49" s="24"/>
      <c r="F49" s="110"/>
      <c r="G49" s="30"/>
      <c r="H49" s="110"/>
      <c r="I49" s="30"/>
    </row>
    <row r="50" spans="1:9" ht="15" customHeight="1">
      <c r="A50" s="92"/>
      <c r="B50" s="47"/>
      <c r="C50" s="48"/>
      <c r="D50" s="95"/>
      <c r="E50" s="24"/>
      <c r="F50" s="110"/>
      <c r="G50" s="30"/>
      <c r="H50" s="110"/>
      <c r="I50" s="30"/>
    </row>
    <row r="51" spans="1:9" ht="15" customHeight="1">
      <c r="A51" s="92"/>
      <c r="B51" s="47"/>
      <c r="C51" s="48"/>
      <c r="D51" s="99"/>
      <c r="E51" s="24"/>
      <c r="F51" s="110"/>
      <c r="G51" s="30"/>
      <c r="H51" s="110"/>
      <c r="I51" s="30"/>
    </row>
    <row r="52" spans="1:9" ht="15" customHeight="1">
      <c r="A52" s="92"/>
      <c r="B52" s="47"/>
      <c r="C52" s="48"/>
      <c r="D52" s="99"/>
      <c r="E52" s="24"/>
      <c r="F52" s="110"/>
      <c r="G52" s="30"/>
      <c r="H52" s="110"/>
      <c r="I52" s="30"/>
    </row>
    <row r="53" spans="1:9" ht="15" customHeight="1">
      <c r="A53" s="92"/>
      <c r="B53" s="47"/>
      <c r="C53" s="48"/>
      <c r="D53" s="99"/>
      <c r="E53" s="24"/>
      <c r="F53" s="110"/>
      <c r="G53" s="30"/>
      <c r="H53" s="110"/>
      <c r="I53" s="30"/>
    </row>
    <row r="54" spans="1:9" ht="15" customHeight="1">
      <c r="A54" s="92"/>
      <c r="B54" s="47"/>
      <c r="C54" s="48"/>
      <c r="D54" s="99"/>
      <c r="E54" s="24"/>
      <c r="F54" s="110"/>
      <c r="G54" s="30"/>
      <c r="H54" s="110"/>
      <c r="I54" s="30"/>
    </row>
    <row r="55" spans="1:9" ht="15" customHeight="1">
      <c r="A55" s="92"/>
      <c r="B55" s="47"/>
      <c r="C55" s="48"/>
      <c r="D55" s="99"/>
      <c r="E55" s="24"/>
      <c r="F55" s="110"/>
      <c r="G55" s="30"/>
      <c r="H55" s="110"/>
      <c r="I55" s="30"/>
    </row>
    <row r="56" spans="1:9" ht="15" customHeight="1">
      <c r="A56" s="92"/>
      <c r="B56" s="47"/>
      <c r="C56" s="48"/>
      <c r="D56" s="95"/>
      <c r="E56" s="24"/>
      <c r="F56" s="110"/>
      <c r="G56" s="30"/>
      <c r="H56" s="110"/>
      <c r="I56" s="30"/>
    </row>
    <row r="57" spans="1:9" ht="15" customHeight="1">
      <c r="A57" s="92"/>
      <c r="B57" s="47"/>
      <c r="C57" s="48"/>
      <c r="D57" s="95"/>
      <c r="E57" s="24"/>
      <c r="F57" s="110"/>
      <c r="G57" s="30"/>
      <c r="H57" s="110"/>
      <c r="I57" s="30"/>
    </row>
    <row r="58" spans="1:9" ht="15" customHeight="1">
      <c r="A58" s="92"/>
      <c r="B58" s="47"/>
      <c r="C58" s="61"/>
      <c r="D58" s="95"/>
      <c r="E58" s="24"/>
      <c r="F58" s="110"/>
      <c r="G58" s="30"/>
      <c r="H58" s="110"/>
      <c r="I58" s="30"/>
    </row>
    <row r="59" spans="1:9" ht="15" customHeight="1">
      <c r="A59" s="92"/>
      <c r="B59" s="47"/>
      <c r="C59" s="61"/>
      <c r="D59" s="95"/>
      <c r="E59" s="24"/>
      <c r="F59" s="110"/>
      <c r="G59" s="30"/>
      <c r="H59" s="110"/>
      <c r="I59" s="30"/>
    </row>
    <row r="60" spans="1:9" ht="15" customHeight="1">
      <c r="A60" s="92"/>
      <c r="B60" s="47"/>
      <c r="C60" s="62"/>
      <c r="D60" s="95"/>
      <c r="E60" s="24"/>
      <c r="F60" s="110"/>
      <c r="H60" s="110"/>
      <c r="I60" s="30"/>
    </row>
    <row r="61" spans="1:9" ht="15" customHeight="1">
      <c r="A61" s="92"/>
      <c r="B61" s="47"/>
      <c r="C61" s="62"/>
      <c r="D61" s="96"/>
      <c r="E61" s="24"/>
      <c r="F61" s="110"/>
      <c r="H61" s="110"/>
      <c r="I61" s="30"/>
    </row>
    <row r="62" spans="1:9" ht="15" customHeight="1">
      <c r="A62" s="92"/>
      <c r="B62" s="47"/>
      <c r="C62" s="62"/>
      <c r="D62" s="96"/>
      <c r="E62" s="24"/>
      <c r="F62" s="110"/>
      <c r="H62" s="110"/>
      <c r="I62" s="30"/>
    </row>
    <row r="63" spans="1:9" ht="15" customHeight="1">
      <c r="A63" s="92"/>
      <c r="B63" s="47"/>
      <c r="C63" s="62"/>
      <c r="D63" s="96"/>
      <c r="E63" s="24"/>
      <c r="F63" s="110"/>
      <c r="H63" s="110"/>
      <c r="I63" s="30"/>
    </row>
    <row r="64" spans="1:9" ht="15" customHeight="1">
      <c r="A64" s="92"/>
      <c r="B64" s="47"/>
      <c r="C64" s="62"/>
      <c r="D64" s="95"/>
      <c r="E64" s="24"/>
      <c r="F64" s="110"/>
      <c r="H64" s="110"/>
      <c r="I64" s="30"/>
    </row>
    <row r="65" spans="1:9" ht="15" customHeight="1">
      <c r="A65" s="92"/>
      <c r="B65" s="47"/>
      <c r="C65" s="166"/>
      <c r="D65" s="95"/>
      <c r="E65" s="24"/>
      <c r="F65" s="110"/>
      <c r="H65" s="110"/>
      <c r="I65" s="30"/>
    </row>
    <row r="66" spans="1:9" ht="15" customHeight="1">
      <c r="A66" s="92"/>
      <c r="B66" s="47"/>
      <c r="C66" s="166"/>
      <c r="D66" s="95"/>
      <c r="E66" s="24"/>
      <c r="F66" s="110"/>
      <c r="H66" s="110"/>
      <c r="I66" s="30"/>
    </row>
    <row r="67" spans="1:8" ht="15" customHeight="1">
      <c r="A67" s="92"/>
      <c r="B67" s="47"/>
      <c r="C67" s="166"/>
      <c r="D67" s="95"/>
      <c r="E67" s="24"/>
      <c r="F67" s="110"/>
      <c r="H67" s="110"/>
    </row>
    <row r="68" spans="1:8" ht="15" customHeight="1">
      <c r="A68" s="92"/>
      <c r="B68" s="47"/>
      <c r="C68" s="39"/>
      <c r="D68" s="95"/>
      <c r="E68" s="24"/>
      <c r="F68" s="110"/>
      <c r="H68" s="110"/>
    </row>
    <row r="69" spans="1:9" ht="15" customHeight="1">
      <c r="A69" s="92"/>
      <c r="B69" s="47"/>
      <c r="C69" s="39"/>
      <c r="D69" s="95"/>
      <c r="E69" s="24"/>
      <c r="F69" s="110"/>
      <c r="H69" s="110"/>
      <c r="I69" s="24"/>
    </row>
    <row r="70" spans="1:9" ht="15" customHeight="1">
      <c r="A70" s="92"/>
      <c r="B70" s="47"/>
      <c r="C70" s="39"/>
      <c r="D70" s="95"/>
      <c r="E70" s="24"/>
      <c r="F70" s="110"/>
      <c r="H70" s="110"/>
      <c r="I70" s="31"/>
    </row>
    <row r="71" spans="1:8" ht="15" customHeight="1">
      <c r="A71" s="92"/>
      <c r="B71" s="47"/>
      <c r="C71" s="39"/>
      <c r="D71" s="97"/>
      <c r="E71" s="24"/>
      <c r="F71" s="110"/>
      <c r="H71" s="110"/>
    </row>
    <row r="72" spans="1:8" ht="15" customHeight="1">
      <c r="A72" s="92"/>
      <c r="B72" s="120"/>
      <c r="C72" s="121"/>
      <c r="F72" s="110"/>
      <c r="H72" s="110"/>
    </row>
    <row r="73" spans="1:8" ht="15" customHeight="1">
      <c r="A73" s="92"/>
      <c r="B73" s="120"/>
      <c r="C73" s="121"/>
      <c r="F73" s="110"/>
      <c r="H73" s="110"/>
    </row>
    <row r="74" spans="1:8" ht="15" customHeight="1">
      <c r="A74" s="92"/>
      <c r="B74" s="120"/>
      <c r="C74" s="121"/>
      <c r="F74" s="110"/>
      <c r="H74" s="110"/>
    </row>
    <row r="75" spans="1:8" ht="15" customHeight="1">
      <c r="A75" s="92"/>
      <c r="B75" s="120"/>
      <c r="C75" s="121"/>
      <c r="F75" s="110"/>
      <c r="H75" s="110"/>
    </row>
    <row r="76" spans="1:8" ht="15" customHeight="1">
      <c r="A76" s="92"/>
      <c r="B76" s="120"/>
      <c r="C76" s="121"/>
      <c r="F76" s="110"/>
      <c r="H76" s="110"/>
    </row>
    <row r="77" spans="1:8" ht="15" customHeight="1">
      <c r="A77" s="92"/>
      <c r="B77" s="120"/>
      <c r="C77" s="121"/>
      <c r="F77" s="110"/>
      <c r="H77" s="110"/>
    </row>
    <row r="78" spans="1:8" ht="15" customHeight="1">
      <c r="A78" s="92"/>
      <c r="B78" s="120"/>
      <c r="C78" s="121"/>
      <c r="F78" s="110"/>
      <c r="H78" s="110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2">
    <mergeCell ref="A3:E3"/>
    <mergeCell ref="A1:G1"/>
  </mergeCells>
  <conditionalFormatting sqref="J14">
    <cfRule type="cellIs" priority="1" dxfId="13" operator="greaterThanOrEqual" stopIfTrue="1">
      <formula>56.47</formula>
    </cfRule>
  </conditionalFormatting>
  <conditionalFormatting sqref="G49:G59">
    <cfRule type="cellIs" priority="2" dxfId="12" operator="greaterThanOrEqual" stopIfTrue="1">
      <formula>82.81</formula>
    </cfRule>
  </conditionalFormatting>
  <printOptions/>
  <pageMargins left="0.984251968503937" right="0.1968503937007874" top="0.3937007874015748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8"/>
  <sheetViews>
    <sheetView zoomScalePageLayoutView="0" workbookViewId="0" topLeftCell="A1">
      <selection activeCell="N10" sqref="N10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7.75390625" style="0" customWidth="1"/>
    <col min="4" max="4" width="15.75390625" style="0" customWidth="1"/>
    <col min="5" max="7" width="9.25390625" style="0" customWidth="1"/>
    <col min="8" max="10" width="9.75390625" style="0" customWidth="1"/>
    <col min="11" max="11" width="11.75390625" style="0" customWidth="1"/>
    <col min="12" max="12" width="0" style="0" hidden="1" customWidth="1"/>
    <col min="13" max="16" width="6.75390625" style="0" customWidth="1"/>
    <col min="17" max="17" width="14.875" style="0" customWidth="1"/>
  </cols>
  <sheetData>
    <row r="1" spans="1:12" ht="15" customHeight="1">
      <c r="A1" s="217" t="s">
        <v>117</v>
      </c>
      <c r="B1" s="218"/>
      <c r="C1" s="218"/>
      <c r="D1" s="218"/>
      <c r="E1" s="218"/>
      <c r="F1" s="218"/>
      <c r="G1" s="218"/>
      <c r="H1" s="218"/>
      <c r="I1" s="44"/>
      <c r="J1" s="6"/>
      <c r="K1" s="5"/>
      <c r="L1" s="5"/>
    </row>
    <row r="2" spans="1:12" ht="15" customHeight="1">
      <c r="A2" s="65"/>
      <c r="C2" s="112"/>
      <c r="D2" s="66"/>
      <c r="E2" s="66"/>
      <c r="F2" s="66"/>
      <c r="G2" s="66"/>
      <c r="H2" s="108"/>
      <c r="I2" s="6"/>
      <c r="J2" s="44"/>
      <c r="K2" s="5"/>
      <c r="L2" s="5"/>
    </row>
    <row r="3" spans="1:12" ht="15" customHeight="1">
      <c r="A3" s="112" t="s">
        <v>112</v>
      </c>
      <c r="B3" s="109"/>
      <c r="C3" s="105"/>
      <c r="D3" s="34"/>
      <c r="E3" s="34"/>
      <c r="F3" s="34"/>
      <c r="G3" s="34"/>
      <c r="H3" s="109" t="s">
        <v>111</v>
      </c>
      <c r="I3" s="105"/>
      <c r="J3" s="34"/>
      <c r="K3" s="5"/>
      <c r="L3" s="5"/>
    </row>
    <row r="4" spans="1:11" ht="30" customHeight="1">
      <c r="A4" s="147" t="s">
        <v>52</v>
      </c>
      <c r="B4" s="151" t="s">
        <v>0</v>
      </c>
      <c r="C4" s="147" t="s">
        <v>53</v>
      </c>
      <c r="D4" s="147" t="s">
        <v>54</v>
      </c>
      <c r="E4" s="152" t="s">
        <v>7</v>
      </c>
      <c r="F4" s="152" t="s">
        <v>8</v>
      </c>
      <c r="G4" s="152" t="s">
        <v>9</v>
      </c>
      <c r="H4" s="147" t="s">
        <v>67</v>
      </c>
      <c r="I4" s="144"/>
      <c r="J4" s="144"/>
      <c r="K4" s="8"/>
    </row>
    <row r="5" spans="1:16" ht="0.75" customHeight="1">
      <c r="A5" s="11"/>
      <c r="B5" s="11"/>
      <c r="C5" s="15"/>
      <c r="D5" s="15"/>
      <c r="E5" s="15"/>
      <c r="F5" s="15"/>
      <c r="G5" s="11"/>
      <c r="H5" s="11"/>
      <c r="I5" s="11"/>
      <c r="J5" s="11"/>
      <c r="K5" s="11"/>
      <c r="P5" s="12"/>
    </row>
    <row r="6" spans="1:16" ht="15" customHeight="1">
      <c r="A6" s="11"/>
      <c r="B6" s="11"/>
      <c r="C6" s="15"/>
      <c r="D6" s="15"/>
      <c r="E6" s="15"/>
      <c r="F6" s="15"/>
      <c r="G6" s="11"/>
      <c r="H6" s="11"/>
      <c r="I6" s="11"/>
      <c r="J6" s="11"/>
      <c r="K6" s="11"/>
      <c r="P6" s="12"/>
    </row>
    <row r="7" spans="1:30" ht="15" customHeight="1">
      <c r="A7" s="104" t="s">
        <v>12</v>
      </c>
      <c r="B7" s="75" t="s">
        <v>12</v>
      </c>
      <c r="C7" s="76" t="s">
        <v>146</v>
      </c>
      <c r="D7" s="173" t="s">
        <v>120</v>
      </c>
      <c r="E7" s="182">
        <v>517.805</v>
      </c>
      <c r="F7" s="203">
        <v>166.65</v>
      </c>
      <c r="G7" s="182">
        <v>164.43</v>
      </c>
      <c r="H7" s="182">
        <f aca="true" t="shared" si="0" ref="H7:H44">E7+F7+G7</f>
        <v>848.885</v>
      </c>
      <c r="I7" s="142"/>
      <c r="J7" s="91"/>
      <c r="K7" s="15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5" customHeight="1">
      <c r="A8" s="104" t="s">
        <v>13</v>
      </c>
      <c r="B8" s="75" t="s">
        <v>78</v>
      </c>
      <c r="C8" s="119" t="s">
        <v>177</v>
      </c>
      <c r="D8" s="173" t="s">
        <v>178</v>
      </c>
      <c r="E8" s="182">
        <v>513.825</v>
      </c>
      <c r="F8" s="203">
        <v>154.47</v>
      </c>
      <c r="G8" s="182">
        <v>178.47</v>
      </c>
      <c r="H8" s="182">
        <f t="shared" si="0"/>
        <v>846.7650000000001</v>
      </c>
      <c r="I8" s="142"/>
      <c r="J8" s="91"/>
      <c r="K8" s="15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" customHeight="1">
      <c r="A9" s="104" t="s">
        <v>14</v>
      </c>
      <c r="B9" s="75" t="s">
        <v>14</v>
      </c>
      <c r="C9" s="76" t="s">
        <v>122</v>
      </c>
      <c r="D9" s="173" t="s">
        <v>120</v>
      </c>
      <c r="E9" s="182">
        <v>507.98</v>
      </c>
      <c r="F9" s="203">
        <v>163.18</v>
      </c>
      <c r="G9" s="182">
        <v>162.39000000000001</v>
      </c>
      <c r="H9" s="182">
        <f t="shared" si="0"/>
        <v>833.5500000000001</v>
      </c>
      <c r="I9" s="142"/>
      <c r="J9" s="91"/>
      <c r="K9" s="15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 customHeight="1">
      <c r="A10" s="92" t="s">
        <v>15</v>
      </c>
      <c r="B10" s="47" t="s">
        <v>13</v>
      </c>
      <c r="C10" s="48" t="s">
        <v>121</v>
      </c>
      <c r="D10" s="95" t="s">
        <v>120</v>
      </c>
      <c r="E10" s="142">
        <v>518.865</v>
      </c>
      <c r="F10" s="136">
        <v>155.39</v>
      </c>
      <c r="G10" s="142">
        <v>158.85000000000002</v>
      </c>
      <c r="H10" s="142">
        <f t="shared" si="0"/>
        <v>833.105</v>
      </c>
      <c r="I10" s="142"/>
      <c r="J10" s="91"/>
      <c r="K10" s="15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5" customHeight="1">
      <c r="A11" s="92" t="s">
        <v>16</v>
      </c>
      <c r="B11" s="47" t="s">
        <v>90</v>
      </c>
      <c r="C11" s="39" t="s">
        <v>190</v>
      </c>
      <c r="D11" s="97" t="s">
        <v>191</v>
      </c>
      <c r="E11" s="142">
        <v>501.84</v>
      </c>
      <c r="F11" s="136">
        <v>156.82</v>
      </c>
      <c r="G11" s="142">
        <v>172.74</v>
      </c>
      <c r="H11" s="142">
        <f t="shared" si="0"/>
        <v>831.4</v>
      </c>
      <c r="I11" s="142"/>
      <c r="J11" s="91"/>
      <c r="K11" s="15"/>
      <c r="P11" s="15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5" customHeight="1">
      <c r="A12" s="92" t="s">
        <v>17</v>
      </c>
      <c r="B12" s="47" t="s">
        <v>35</v>
      </c>
      <c r="C12" s="48" t="s">
        <v>147</v>
      </c>
      <c r="D12" s="99" t="s">
        <v>148</v>
      </c>
      <c r="E12" s="142">
        <v>497.57</v>
      </c>
      <c r="F12" s="136">
        <v>172.95</v>
      </c>
      <c r="G12" s="142">
        <v>158.19</v>
      </c>
      <c r="H12" s="142">
        <f t="shared" si="0"/>
        <v>828.71</v>
      </c>
      <c r="I12" s="142"/>
      <c r="J12" s="91"/>
      <c r="K12" s="15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5" customHeight="1">
      <c r="A13" s="92" t="s">
        <v>18</v>
      </c>
      <c r="B13" s="47" t="s">
        <v>36</v>
      </c>
      <c r="C13" s="48" t="s">
        <v>149</v>
      </c>
      <c r="D13" s="99" t="s">
        <v>148</v>
      </c>
      <c r="E13" s="142">
        <v>495.675</v>
      </c>
      <c r="F13" s="136">
        <v>169.67000000000002</v>
      </c>
      <c r="G13" s="142">
        <v>161.73</v>
      </c>
      <c r="H13" s="142">
        <f t="shared" si="0"/>
        <v>827.075</v>
      </c>
      <c r="I13" s="142"/>
      <c r="J13" s="91"/>
      <c r="K13" s="15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5" customHeight="1">
      <c r="A14" s="92" t="s">
        <v>19</v>
      </c>
      <c r="B14" s="47" t="s">
        <v>70</v>
      </c>
      <c r="C14" s="62" t="s">
        <v>167</v>
      </c>
      <c r="D14" s="96" t="s">
        <v>166</v>
      </c>
      <c r="E14" s="142">
        <v>501.47999999999996</v>
      </c>
      <c r="F14" s="136">
        <v>152.74</v>
      </c>
      <c r="G14" s="142">
        <v>155.10000000000002</v>
      </c>
      <c r="H14" s="142">
        <f t="shared" si="0"/>
        <v>809.32</v>
      </c>
      <c r="I14" s="142"/>
      <c r="J14" s="91"/>
      <c r="K14" s="15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11" ht="15" customHeight="1">
      <c r="A15" s="92" t="s">
        <v>20</v>
      </c>
      <c r="B15" s="47" t="s">
        <v>42</v>
      </c>
      <c r="C15" s="48" t="s">
        <v>155</v>
      </c>
      <c r="D15" s="99" t="s">
        <v>154</v>
      </c>
      <c r="E15" s="142">
        <v>491.635</v>
      </c>
      <c r="F15" s="136">
        <v>157.17000000000002</v>
      </c>
      <c r="G15" s="142">
        <v>158.25</v>
      </c>
      <c r="H15" s="142">
        <f t="shared" si="0"/>
        <v>807.0550000000001</v>
      </c>
      <c r="I15" s="142"/>
      <c r="J15" s="91"/>
      <c r="K15" s="15"/>
    </row>
    <row r="16" spans="1:11" ht="15" customHeight="1">
      <c r="A16" s="92" t="s">
        <v>21</v>
      </c>
      <c r="B16" s="47" t="s">
        <v>43</v>
      </c>
      <c r="C16" s="48" t="s">
        <v>156</v>
      </c>
      <c r="D16" s="99" t="s">
        <v>154</v>
      </c>
      <c r="E16" s="142">
        <v>495.48</v>
      </c>
      <c r="F16" s="136">
        <v>154.73000000000002</v>
      </c>
      <c r="G16" s="142">
        <v>156.57</v>
      </c>
      <c r="H16" s="142">
        <f t="shared" si="0"/>
        <v>806.78</v>
      </c>
      <c r="I16" s="142"/>
      <c r="J16" s="91"/>
      <c r="K16" s="15"/>
    </row>
    <row r="17" spans="1:11" ht="15" customHeight="1">
      <c r="A17" s="92" t="s">
        <v>22</v>
      </c>
      <c r="B17" s="49" t="s">
        <v>23</v>
      </c>
      <c r="C17" s="50" t="s">
        <v>132</v>
      </c>
      <c r="D17" s="95" t="s">
        <v>120</v>
      </c>
      <c r="E17" s="142">
        <v>487.55499999999995</v>
      </c>
      <c r="F17" s="136">
        <v>150.94</v>
      </c>
      <c r="G17" s="142">
        <v>164.55</v>
      </c>
      <c r="H17" s="142">
        <f t="shared" si="0"/>
        <v>803.0449999999998</v>
      </c>
      <c r="I17" s="142"/>
      <c r="J17" s="91"/>
      <c r="K17" s="15"/>
    </row>
    <row r="18" spans="1:11" ht="15" customHeight="1">
      <c r="A18" s="92" t="s">
        <v>23</v>
      </c>
      <c r="B18" s="47" t="s">
        <v>73</v>
      </c>
      <c r="C18" s="62" t="s">
        <v>170</v>
      </c>
      <c r="D18" s="96" t="s">
        <v>171</v>
      </c>
      <c r="E18" s="142">
        <v>499.44000000000005</v>
      </c>
      <c r="F18" s="136">
        <v>157.42000000000002</v>
      </c>
      <c r="G18" s="142">
        <v>144.375</v>
      </c>
      <c r="H18" s="142">
        <f t="shared" si="0"/>
        <v>801.2350000000001</v>
      </c>
      <c r="I18" s="142"/>
      <c r="J18" s="91"/>
      <c r="K18" s="15"/>
    </row>
    <row r="19" spans="1:11" ht="15" customHeight="1">
      <c r="A19" s="92" t="s">
        <v>24</v>
      </c>
      <c r="B19" s="47" t="s">
        <v>79</v>
      </c>
      <c r="C19" s="62" t="s">
        <v>179</v>
      </c>
      <c r="D19" s="95" t="s">
        <v>178</v>
      </c>
      <c r="E19" s="142">
        <v>495.18999999999994</v>
      </c>
      <c r="F19" s="136">
        <v>146.26</v>
      </c>
      <c r="G19" s="142">
        <v>156.70499999999998</v>
      </c>
      <c r="H19" s="142">
        <f t="shared" si="0"/>
        <v>798.155</v>
      </c>
      <c r="I19" s="142"/>
      <c r="J19" s="91"/>
      <c r="K19" s="19"/>
    </row>
    <row r="20" spans="1:11" ht="15" customHeight="1">
      <c r="A20" s="92" t="s">
        <v>25</v>
      </c>
      <c r="B20" s="47" t="s">
        <v>81</v>
      </c>
      <c r="C20" s="62" t="s">
        <v>180</v>
      </c>
      <c r="D20" s="95" t="s">
        <v>181</v>
      </c>
      <c r="E20" s="142">
        <v>492.89</v>
      </c>
      <c r="F20" s="136">
        <v>142.51</v>
      </c>
      <c r="G20" s="142">
        <v>162.70499999999998</v>
      </c>
      <c r="H20" s="142">
        <f t="shared" si="0"/>
        <v>798.105</v>
      </c>
      <c r="I20" s="142"/>
      <c r="J20" s="91"/>
      <c r="K20" s="19"/>
    </row>
    <row r="21" spans="1:11" ht="15" customHeight="1">
      <c r="A21" s="92" t="s">
        <v>26</v>
      </c>
      <c r="B21" s="47" t="s">
        <v>26</v>
      </c>
      <c r="C21" s="48" t="s">
        <v>136</v>
      </c>
      <c r="D21" s="95" t="s">
        <v>137</v>
      </c>
      <c r="E21" s="142">
        <v>500.76</v>
      </c>
      <c r="F21" s="136">
        <v>138.61</v>
      </c>
      <c r="G21" s="142">
        <v>156.615</v>
      </c>
      <c r="H21" s="142">
        <f t="shared" si="0"/>
        <v>795.985</v>
      </c>
      <c r="I21" s="142"/>
      <c r="J21" s="91"/>
      <c r="K21" s="20"/>
    </row>
    <row r="22" spans="1:11" ht="15" customHeight="1">
      <c r="A22" s="92" t="s">
        <v>27</v>
      </c>
      <c r="B22" s="47" t="s">
        <v>51</v>
      </c>
      <c r="C22" s="62" t="s">
        <v>165</v>
      </c>
      <c r="D22" s="96" t="s">
        <v>166</v>
      </c>
      <c r="E22" s="142">
        <v>482.645</v>
      </c>
      <c r="F22" s="136">
        <v>146.07</v>
      </c>
      <c r="G22" s="142">
        <v>158.565</v>
      </c>
      <c r="H22" s="142">
        <f t="shared" si="0"/>
        <v>787.28</v>
      </c>
      <c r="I22" s="142"/>
      <c r="J22" s="91"/>
      <c r="K22" s="15"/>
    </row>
    <row r="23" spans="1:11" ht="15" customHeight="1">
      <c r="A23" s="92" t="s">
        <v>28</v>
      </c>
      <c r="B23" s="47" t="s">
        <v>16</v>
      </c>
      <c r="C23" s="48" t="s">
        <v>124</v>
      </c>
      <c r="D23" s="95" t="s">
        <v>120</v>
      </c>
      <c r="E23" s="142">
        <v>474.28</v>
      </c>
      <c r="F23" s="136">
        <v>146.99</v>
      </c>
      <c r="G23" s="142">
        <v>162.885</v>
      </c>
      <c r="H23" s="142">
        <f t="shared" si="0"/>
        <v>784.155</v>
      </c>
      <c r="I23" s="142"/>
      <c r="J23" s="91"/>
      <c r="K23" s="15"/>
    </row>
    <row r="24" spans="1:11" ht="15" customHeight="1">
      <c r="A24" s="92" t="s">
        <v>29</v>
      </c>
      <c r="B24" s="47" t="s">
        <v>37</v>
      </c>
      <c r="C24" s="48" t="s">
        <v>150</v>
      </c>
      <c r="D24" s="99" t="s">
        <v>148</v>
      </c>
      <c r="E24" s="142">
        <v>474.96</v>
      </c>
      <c r="F24" s="136">
        <v>154.29</v>
      </c>
      <c r="G24" s="142">
        <v>152.175</v>
      </c>
      <c r="H24" s="142">
        <f t="shared" si="0"/>
        <v>781.425</v>
      </c>
      <c r="I24" s="142"/>
      <c r="J24" s="91"/>
      <c r="K24" s="15"/>
    </row>
    <row r="25" spans="1:11" ht="15" customHeight="1">
      <c r="A25" s="92" t="s">
        <v>30</v>
      </c>
      <c r="B25" s="47" t="s">
        <v>41</v>
      </c>
      <c r="C25" s="48" t="s">
        <v>153</v>
      </c>
      <c r="D25" s="99" t="s">
        <v>154</v>
      </c>
      <c r="E25" s="142">
        <v>475.28</v>
      </c>
      <c r="F25" s="136">
        <v>144.14</v>
      </c>
      <c r="G25" s="142">
        <v>160.85999999999999</v>
      </c>
      <c r="H25" s="142">
        <f t="shared" si="0"/>
        <v>780.28</v>
      </c>
      <c r="I25" s="142"/>
      <c r="J25" s="91"/>
      <c r="K25" s="15"/>
    </row>
    <row r="26" spans="1:11" ht="15" customHeight="1">
      <c r="A26" s="92" t="s">
        <v>31</v>
      </c>
      <c r="B26" s="47" t="s">
        <v>21</v>
      </c>
      <c r="C26" s="48" t="s">
        <v>131</v>
      </c>
      <c r="D26" s="95" t="s">
        <v>120</v>
      </c>
      <c r="E26" s="142">
        <v>500.03499999999997</v>
      </c>
      <c r="F26" s="136">
        <v>134.18</v>
      </c>
      <c r="G26" s="142">
        <v>137.55</v>
      </c>
      <c r="H26" s="142">
        <f t="shared" si="0"/>
        <v>771.7649999999999</v>
      </c>
      <c r="I26" s="142"/>
      <c r="J26" s="91"/>
      <c r="K26" s="15"/>
    </row>
    <row r="27" spans="1:11" ht="15" customHeight="1">
      <c r="A27" s="92" t="s">
        <v>32</v>
      </c>
      <c r="B27" s="47" t="s">
        <v>39</v>
      </c>
      <c r="C27" s="48" t="s">
        <v>151</v>
      </c>
      <c r="D27" s="99" t="s">
        <v>148</v>
      </c>
      <c r="E27" s="142">
        <v>472.44</v>
      </c>
      <c r="F27" s="136">
        <v>144.64</v>
      </c>
      <c r="G27" s="142">
        <v>149.02499999999998</v>
      </c>
      <c r="H27" s="142">
        <f t="shared" si="0"/>
        <v>766.1049999999999</v>
      </c>
      <c r="I27" s="142"/>
      <c r="J27" s="91"/>
      <c r="K27" s="15"/>
    </row>
    <row r="28" spans="1:11" ht="15" customHeight="1">
      <c r="A28" s="92" t="s">
        <v>33</v>
      </c>
      <c r="B28" s="47" t="s">
        <v>17</v>
      </c>
      <c r="C28" s="48" t="s">
        <v>125</v>
      </c>
      <c r="D28" s="95" t="s">
        <v>120</v>
      </c>
      <c r="E28" s="142">
        <v>481.52500000000003</v>
      </c>
      <c r="F28" s="136">
        <v>130.67000000000002</v>
      </c>
      <c r="G28" s="142">
        <v>153.03</v>
      </c>
      <c r="H28" s="142">
        <f t="shared" si="0"/>
        <v>765.225</v>
      </c>
      <c r="I28" s="142"/>
      <c r="J28" s="91"/>
      <c r="K28" s="20"/>
    </row>
    <row r="29" spans="1:11" ht="15" customHeight="1">
      <c r="A29" s="92" t="s">
        <v>34</v>
      </c>
      <c r="B29" s="47" t="s">
        <v>83</v>
      </c>
      <c r="C29" s="166" t="s">
        <v>183</v>
      </c>
      <c r="D29" s="95" t="s">
        <v>181</v>
      </c>
      <c r="E29" s="142">
        <v>493.765</v>
      </c>
      <c r="F29" s="136">
        <v>126.85999999999999</v>
      </c>
      <c r="G29" s="142">
        <v>144.14999999999998</v>
      </c>
      <c r="H29" s="142">
        <f t="shared" si="0"/>
        <v>764.775</v>
      </c>
      <c r="I29" s="142"/>
      <c r="J29" s="91"/>
      <c r="K29" s="20"/>
    </row>
    <row r="30" spans="1:11" ht="15" customHeight="1">
      <c r="A30" s="92" t="s">
        <v>35</v>
      </c>
      <c r="B30" s="47" t="s">
        <v>18</v>
      </c>
      <c r="C30" s="48" t="s">
        <v>126</v>
      </c>
      <c r="D30" s="95" t="s">
        <v>120</v>
      </c>
      <c r="E30" s="142">
        <v>478.575</v>
      </c>
      <c r="F30" s="136">
        <v>142.32</v>
      </c>
      <c r="G30" s="142">
        <v>141.375</v>
      </c>
      <c r="H30" s="142">
        <f t="shared" si="0"/>
        <v>762.27</v>
      </c>
      <c r="I30" s="142"/>
      <c r="J30" s="91"/>
      <c r="K30" s="20"/>
    </row>
    <row r="31" spans="1:11" ht="15" customHeight="1">
      <c r="A31" s="92" t="s">
        <v>36</v>
      </c>
      <c r="B31" s="47" t="s">
        <v>27</v>
      </c>
      <c r="C31" s="48" t="s">
        <v>138</v>
      </c>
      <c r="D31" s="95" t="s">
        <v>137</v>
      </c>
      <c r="E31" s="142">
        <v>493.84000000000003</v>
      </c>
      <c r="F31" s="136">
        <v>128.76999999999998</v>
      </c>
      <c r="G31" s="142">
        <v>134.925</v>
      </c>
      <c r="H31" s="142">
        <f t="shared" si="0"/>
        <v>757.5350000000001</v>
      </c>
      <c r="I31" s="142"/>
      <c r="J31" s="91"/>
      <c r="K31" s="20"/>
    </row>
    <row r="32" spans="1:11" ht="15" customHeight="1">
      <c r="A32" s="92" t="s">
        <v>37</v>
      </c>
      <c r="B32" s="47" t="s">
        <v>92</v>
      </c>
      <c r="C32" s="39" t="s">
        <v>193</v>
      </c>
      <c r="D32" s="97" t="s">
        <v>191</v>
      </c>
      <c r="E32" s="142">
        <v>473.29499999999996</v>
      </c>
      <c r="F32" s="136">
        <v>134.23000000000002</v>
      </c>
      <c r="G32" s="142">
        <v>148.35000000000002</v>
      </c>
      <c r="H32" s="142">
        <f t="shared" si="0"/>
        <v>755.875</v>
      </c>
      <c r="I32" s="142"/>
      <c r="J32" s="91"/>
      <c r="K32" s="20"/>
    </row>
    <row r="33" spans="1:11" ht="15" customHeight="1">
      <c r="A33" s="92" t="s">
        <v>38</v>
      </c>
      <c r="B33" s="47" t="s">
        <v>71</v>
      </c>
      <c r="C33" s="62" t="s">
        <v>168</v>
      </c>
      <c r="D33" s="96" t="s">
        <v>166</v>
      </c>
      <c r="E33" s="142">
        <v>478.71500000000003</v>
      </c>
      <c r="F33" s="136">
        <v>129.52</v>
      </c>
      <c r="G33" s="142">
        <v>147.615</v>
      </c>
      <c r="H33" s="142">
        <f t="shared" si="0"/>
        <v>755.85</v>
      </c>
      <c r="I33" s="142"/>
      <c r="J33" s="91"/>
      <c r="K33" s="20"/>
    </row>
    <row r="34" spans="1:11" ht="15" customHeight="1">
      <c r="A34" s="92" t="s">
        <v>39</v>
      </c>
      <c r="B34" s="47" t="s">
        <v>20</v>
      </c>
      <c r="C34" s="48" t="s">
        <v>128</v>
      </c>
      <c r="D34" s="95" t="s">
        <v>120</v>
      </c>
      <c r="E34" s="142">
        <v>496.64</v>
      </c>
      <c r="F34" s="136">
        <v>122.93</v>
      </c>
      <c r="G34" s="142">
        <v>128.355</v>
      </c>
      <c r="H34" s="142">
        <f t="shared" si="0"/>
        <v>747.925</v>
      </c>
      <c r="I34" s="142"/>
      <c r="J34" s="91"/>
      <c r="K34" s="20"/>
    </row>
    <row r="35" spans="1:11" ht="15" customHeight="1">
      <c r="A35" s="92" t="s">
        <v>40</v>
      </c>
      <c r="B35" s="47" t="s">
        <v>40</v>
      </c>
      <c r="C35" s="48" t="s">
        <v>152</v>
      </c>
      <c r="D35" s="99" t="s">
        <v>148</v>
      </c>
      <c r="E35" s="142">
        <v>465.86</v>
      </c>
      <c r="F35" s="136">
        <v>131.87</v>
      </c>
      <c r="G35" s="142">
        <v>139.82999999999998</v>
      </c>
      <c r="H35" s="142">
        <f t="shared" si="0"/>
        <v>737.56</v>
      </c>
      <c r="I35" s="142"/>
      <c r="J35" s="91"/>
      <c r="K35" s="20"/>
    </row>
    <row r="36" spans="1:11" ht="15" customHeight="1">
      <c r="A36" s="92" t="s">
        <v>41</v>
      </c>
      <c r="B36" s="47" t="s">
        <v>31</v>
      </c>
      <c r="C36" s="48" t="s">
        <v>142</v>
      </c>
      <c r="D36" s="99" t="s">
        <v>143</v>
      </c>
      <c r="E36" s="142">
        <v>463.57</v>
      </c>
      <c r="F36" s="136">
        <v>133.32</v>
      </c>
      <c r="G36" s="142">
        <v>132.105</v>
      </c>
      <c r="H36" s="142">
        <f t="shared" si="0"/>
        <v>728.995</v>
      </c>
      <c r="I36" s="142"/>
      <c r="J36" s="91"/>
      <c r="K36" s="20"/>
    </row>
    <row r="37" spans="1:11" ht="15" customHeight="1">
      <c r="A37" s="92" t="s">
        <v>42</v>
      </c>
      <c r="B37" s="47" t="s">
        <v>94</v>
      </c>
      <c r="C37" s="39" t="s">
        <v>195</v>
      </c>
      <c r="D37" s="97" t="s">
        <v>191</v>
      </c>
      <c r="E37" s="142">
        <v>446.125</v>
      </c>
      <c r="F37" s="136">
        <v>138.84</v>
      </c>
      <c r="G37" s="142">
        <v>139.05</v>
      </c>
      <c r="H37" s="142">
        <f t="shared" si="0"/>
        <v>724.0150000000001</v>
      </c>
      <c r="I37" s="142"/>
      <c r="J37" s="91"/>
      <c r="K37" s="20"/>
    </row>
    <row r="38" spans="1:11" ht="15" customHeight="1">
      <c r="A38" s="92" t="s">
        <v>43</v>
      </c>
      <c r="B38" s="47" t="s">
        <v>91</v>
      </c>
      <c r="C38" s="39" t="s">
        <v>192</v>
      </c>
      <c r="D38" s="97" t="s">
        <v>191</v>
      </c>
      <c r="E38" s="142">
        <v>412.45500000000004</v>
      </c>
      <c r="F38" s="136">
        <v>125.5</v>
      </c>
      <c r="G38" s="142">
        <v>142.2</v>
      </c>
      <c r="H38" s="142">
        <f t="shared" si="0"/>
        <v>680.155</v>
      </c>
      <c r="I38" s="142"/>
      <c r="J38" s="91"/>
      <c r="K38" s="20"/>
    </row>
    <row r="39" spans="1:11" ht="15" customHeight="1">
      <c r="A39" s="92" t="s">
        <v>44</v>
      </c>
      <c r="B39" s="47" t="s">
        <v>22</v>
      </c>
      <c r="C39" s="48" t="s">
        <v>129</v>
      </c>
      <c r="D39" s="95" t="s">
        <v>130</v>
      </c>
      <c r="E39" s="142">
        <v>399.155</v>
      </c>
      <c r="F39" s="136">
        <v>112.94</v>
      </c>
      <c r="G39" s="142">
        <v>143.055</v>
      </c>
      <c r="H39" s="142">
        <f t="shared" si="0"/>
        <v>655.1500000000001</v>
      </c>
      <c r="I39" s="142"/>
      <c r="J39" s="91"/>
      <c r="K39" s="20"/>
    </row>
    <row r="40" spans="1:11" ht="15" customHeight="1">
      <c r="A40" s="92" t="s">
        <v>45</v>
      </c>
      <c r="B40" s="47" t="s">
        <v>33</v>
      </c>
      <c r="C40" s="48" t="s">
        <v>144</v>
      </c>
      <c r="D40" s="99" t="s">
        <v>143</v>
      </c>
      <c r="E40" s="142">
        <v>414.565</v>
      </c>
      <c r="F40" s="136">
        <v>123.08</v>
      </c>
      <c r="G40" s="142">
        <v>112.27499999999999</v>
      </c>
      <c r="H40" s="142">
        <f t="shared" si="0"/>
        <v>649.92</v>
      </c>
      <c r="I40" s="142"/>
      <c r="J40" s="91"/>
      <c r="K40" s="20"/>
    </row>
    <row r="41" spans="1:11" ht="15" customHeight="1">
      <c r="A41" s="92" t="s">
        <v>46</v>
      </c>
      <c r="B41" s="47" t="s">
        <v>89</v>
      </c>
      <c r="C41" s="39" t="s">
        <v>189</v>
      </c>
      <c r="D41" s="97" t="s">
        <v>130</v>
      </c>
      <c r="E41" s="142">
        <v>393.995</v>
      </c>
      <c r="F41" s="136">
        <v>117.93</v>
      </c>
      <c r="G41" s="142">
        <v>130.38</v>
      </c>
      <c r="H41" s="142">
        <f t="shared" si="0"/>
        <v>642.3050000000001</v>
      </c>
      <c r="I41" s="142"/>
      <c r="J41" s="91"/>
      <c r="K41" s="20"/>
    </row>
    <row r="42" spans="1:11" ht="15" customHeight="1">
      <c r="A42" s="92" t="s">
        <v>47</v>
      </c>
      <c r="B42" s="47" t="s">
        <v>74</v>
      </c>
      <c r="C42" s="62" t="s">
        <v>172</v>
      </c>
      <c r="D42" s="96" t="s">
        <v>171</v>
      </c>
      <c r="E42" s="142">
        <v>359.18</v>
      </c>
      <c r="F42" s="136">
        <v>135.53</v>
      </c>
      <c r="G42" s="142">
        <v>130.71</v>
      </c>
      <c r="H42" s="142">
        <f t="shared" si="0"/>
        <v>625.4200000000001</v>
      </c>
      <c r="I42" s="142"/>
      <c r="J42" s="91"/>
      <c r="K42" s="20"/>
    </row>
    <row r="43" spans="1:11" ht="15" customHeight="1">
      <c r="A43" s="92" t="s">
        <v>48</v>
      </c>
      <c r="B43" s="47" t="s">
        <v>72</v>
      </c>
      <c r="C43" s="62" t="s">
        <v>169</v>
      </c>
      <c r="D43" s="96" t="s">
        <v>166</v>
      </c>
      <c r="E43" s="142">
        <v>345.83</v>
      </c>
      <c r="F43" s="136">
        <v>131.59</v>
      </c>
      <c r="G43" s="142">
        <v>145.8</v>
      </c>
      <c r="H43" s="142">
        <f t="shared" si="0"/>
        <v>623.22</v>
      </c>
      <c r="I43" s="142"/>
      <c r="J43" s="91"/>
      <c r="K43" s="20"/>
    </row>
    <row r="44" spans="1:11" ht="15" customHeight="1">
      <c r="A44" s="92" t="s">
        <v>49</v>
      </c>
      <c r="B44" s="47" t="s">
        <v>19</v>
      </c>
      <c r="C44" s="48" t="s">
        <v>127</v>
      </c>
      <c r="D44" s="95" t="s">
        <v>120</v>
      </c>
      <c r="E44" s="142">
        <v>483.79</v>
      </c>
      <c r="F44" s="136">
        <v>106.43</v>
      </c>
      <c r="G44" s="142">
        <v>0</v>
      </c>
      <c r="H44" s="142">
        <f t="shared" si="0"/>
        <v>590.22</v>
      </c>
      <c r="I44" s="142"/>
      <c r="J44" s="91"/>
      <c r="K44" s="20"/>
    </row>
    <row r="45" spans="1:11" ht="15" customHeight="1">
      <c r="A45" s="92"/>
      <c r="B45" s="47"/>
      <c r="C45" s="48"/>
      <c r="D45" s="95"/>
      <c r="E45" s="142"/>
      <c r="F45" s="136"/>
      <c r="G45" s="142"/>
      <c r="H45" s="142"/>
      <c r="I45" s="142"/>
      <c r="J45" s="91"/>
      <c r="K45" s="20"/>
    </row>
    <row r="46" spans="1:11" ht="15" customHeight="1">
      <c r="A46" s="92"/>
      <c r="B46" s="47"/>
      <c r="C46" s="48"/>
      <c r="D46" s="95"/>
      <c r="E46" s="142"/>
      <c r="F46" s="136"/>
      <c r="G46" s="142"/>
      <c r="H46" s="142"/>
      <c r="I46" s="142"/>
      <c r="J46" s="91"/>
      <c r="K46" s="20"/>
    </row>
    <row r="47" spans="1:11" ht="15" customHeight="1">
      <c r="A47" s="92"/>
      <c r="B47" s="47"/>
      <c r="C47" s="48"/>
      <c r="D47" s="95"/>
      <c r="E47" s="142"/>
      <c r="F47" s="136"/>
      <c r="G47" s="142"/>
      <c r="H47" s="142"/>
      <c r="I47" s="142"/>
      <c r="J47" s="91"/>
      <c r="K47" s="20"/>
    </row>
    <row r="48" spans="1:11" ht="15" customHeight="1">
      <c r="A48" s="92"/>
      <c r="B48" s="47"/>
      <c r="C48" s="61"/>
      <c r="D48" s="95"/>
      <c r="E48" s="142"/>
      <c r="F48" s="136"/>
      <c r="G48" s="142"/>
      <c r="H48" s="142"/>
      <c r="I48" s="142"/>
      <c r="J48" s="91"/>
      <c r="K48" s="20"/>
    </row>
    <row r="49" spans="1:11" ht="15" customHeight="1">
      <c r="A49" s="92"/>
      <c r="B49" s="47"/>
      <c r="C49" s="62"/>
      <c r="D49" s="96"/>
      <c r="E49" s="142"/>
      <c r="F49" s="136"/>
      <c r="G49" s="142"/>
      <c r="H49" s="142"/>
      <c r="I49" s="142"/>
      <c r="J49" s="91"/>
      <c r="K49" s="20"/>
    </row>
    <row r="50" spans="1:11" ht="15" customHeight="1">
      <c r="A50" s="92"/>
      <c r="B50" s="47"/>
      <c r="C50" s="166"/>
      <c r="D50" s="95"/>
      <c r="E50" s="142"/>
      <c r="F50" s="136"/>
      <c r="G50" s="142"/>
      <c r="H50" s="142"/>
      <c r="I50" s="142"/>
      <c r="J50" s="91"/>
      <c r="K50" s="20"/>
    </row>
    <row r="51" spans="1:10" ht="15" customHeight="1">
      <c r="A51" s="92"/>
      <c r="B51" s="47"/>
      <c r="C51" s="62"/>
      <c r="D51" s="95"/>
      <c r="E51" s="142"/>
      <c r="F51" s="136"/>
      <c r="G51" s="142"/>
      <c r="H51" s="142"/>
      <c r="I51" s="142"/>
      <c r="J51" s="91"/>
    </row>
    <row r="52" spans="1:10" ht="15" customHeight="1">
      <c r="A52" s="92"/>
      <c r="B52" s="47"/>
      <c r="C52" s="39"/>
      <c r="D52" s="95"/>
      <c r="E52" s="142"/>
      <c r="F52" s="136"/>
      <c r="G52" s="142"/>
      <c r="H52" s="142"/>
      <c r="I52" s="142"/>
      <c r="J52" s="91"/>
    </row>
    <row r="53" spans="1:10" ht="15" customHeight="1">
      <c r="A53" s="92"/>
      <c r="B53" s="47"/>
      <c r="C53" s="61"/>
      <c r="D53" s="95"/>
      <c r="E53" s="142"/>
      <c r="F53" s="136"/>
      <c r="G53" s="142"/>
      <c r="H53" s="142"/>
      <c r="I53" s="142"/>
      <c r="J53" s="91"/>
    </row>
    <row r="54" spans="1:10" ht="15" customHeight="1">
      <c r="A54" s="92"/>
      <c r="B54" s="47"/>
      <c r="C54" s="48"/>
      <c r="D54" s="95"/>
      <c r="E54" s="142"/>
      <c r="F54" s="136"/>
      <c r="G54" s="142"/>
      <c r="H54" s="142"/>
      <c r="I54" s="142"/>
      <c r="J54" s="91"/>
    </row>
    <row r="55" spans="1:10" ht="15" customHeight="1">
      <c r="A55" s="92"/>
      <c r="B55" s="47"/>
      <c r="C55" s="48"/>
      <c r="D55" s="99"/>
      <c r="E55" s="142"/>
      <c r="F55" s="136"/>
      <c r="G55" s="142"/>
      <c r="H55" s="142"/>
      <c r="I55" s="142"/>
      <c r="J55" s="91"/>
    </row>
    <row r="56" spans="1:10" ht="15" customHeight="1">
      <c r="A56" s="92"/>
      <c r="B56" s="47"/>
      <c r="C56" s="48"/>
      <c r="D56" s="99"/>
      <c r="E56" s="142"/>
      <c r="F56" s="136"/>
      <c r="G56" s="142"/>
      <c r="H56" s="142"/>
      <c r="I56" s="142"/>
      <c r="J56" s="91"/>
    </row>
    <row r="57" spans="1:10" ht="15" customHeight="1">
      <c r="A57" s="92"/>
      <c r="B57" s="47"/>
      <c r="C57" s="62"/>
      <c r="D57" s="96"/>
      <c r="E57" s="142"/>
      <c r="F57" s="136"/>
      <c r="G57" s="142"/>
      <c r="H57" s="142"/>
      <c r="I57" s="142"/>
      <c r="J57" s="91"/>
    </row>
    <row r="58" spans="1:10" ht="15" customHeight="1">
      <c r="A58" s="92"/>
      <c r="B58" s="47"/>
      <c r="C58" s="62"/>
      <c r="D58" s="96"/>
      <c r="E58" s="142"/>
      <c r="F58" s="136"/>
      <c r="G58" s="142"/>
      <c r="H58" s="142"/>
      <c r="I58" s="142"/>
      <c r="J58" s="91"/>
    </row>
    <row r="59" spans="1:10" ht="15" customHeight="1">
      <c r="A59" s="92"/>
      <c r="B59" s="47"/>
      <c r="C59" s="48"/>
      <c r="D59" s="95"/>
      <c r="E59" s="142"/>
      <c r="F59" s="136"/>
      <c r="G59" s="142"/>
      <c r="H59" s="142"/>
      <c r="I59" s="142"/>
      <c r="J59" s="91"/>
    </row>
    <row r="60" spans="1:10" ht="15" customHeight="1">
      <c r="A60" s="92"/>
      <c r="B60" s="47"/>
      <c r="C60" s="39"/>
      <c r="D60" s="97"/>
      <c r="E60" s="142"/>
      <c r="F60" s="136"/>
      <c r="G60" s="142"/>
      <c r="H60" s="142"/>
      <c r="I60" s="142"/>
      <c r="J60" s="91"/>
    </row>
    <row r="61" spans="1:10" ht="15" customHeight="1">
      <c r="A61" s="92"/>
      <c r="B61" s="47"/>
      <c r="C61" s="48"/>
      <c r="D61" s="95"/>
      <c r="E61" s="142"/>
      <c r="F61" s="136"/>
      <c r="G61" s="142"/>
      <c r="H61" s="142"/>
      <c r="I61" s="142"/>
      <c r="J61" s="91"/>
    </row>
    <row r="62" spans="1:10" ht="15" customHeight="1">
      <c r="A62" s="92"/>
      <c r="B62" s="47"/>
      <c r="C62" s="39"/>
      <c r="D62" s="95"/>
      <c r="E62" s="142"/>
      <c r="F62" s="136"/>
      <c r="G62" s="142"/>
      <c r="H62" s="142"/>
      <c r="I62" s="142"/>
      <c r="J62" s="91"/>
    </row>
    <row r="63" spans="1:10" ht="15" customHeight="1">
      <c r="A63" s="92"/>
      <c r="B63" s="47"/>
      <c r="C63" s="166"/>
      <c r="D63" s="95"/>
      <c r="E63" s="142"/>
      <c r="F63" s="136"/>
      <c r="G63" s="142"/>
      <c r="H63" s="142"/>
      <c r="I63" s="142"/>
      <c r="J63" s="91"/>
    </row>
    <row r="64" spans="1:10" ht="15" customHeight="1">
      <c r="A64" s="92"/>
      <c r="B64" s="47"/>
      <c r="C64" s="39"/>
      <c r="D64" s="95"/>
      <c r="E64" s="142"/>
      <c r="F64" s="136"/>
      <c r="G64" s="142"/>
      <c r="H64" s="142"/>
      <c r="I64" s="142"/>
      <c r="J64" s="91"/>
    </row>
    <row r="65" spans="1:10" ht="15" customHeight="1">
      <c r="A65" s="92"/>
      <c r="B65" s="47"/>
      <c r="C65" s="166"/>
      <c r="D65" s="95"/>
      <c r="E65" s="142"/>
      <c r="F65" s="136"/>
      <c r="G65" s="142"/>
      <c r="H65" s="142"/>
      <c r="I65" s="142"/>
      <c r="J65" s="91"/>
    </row>
    <row r="66" spans="1:10" ht="15" customHeight="1">
      <c r="A66" s="92"/>
      <c r="B66" s="47"/>
      <c r="C66" s="48"/>
      <c r="D66" s="95"/>
      <c r="E66" s="142"/>
      <c r="F66" s="136"/>
      <c r="G66" s="142"/>
      <c r="H66" s="142"/>
      <c r="I66" s="142"/>
      <c r="J66" s="91"/>
    </row>
    <row r="67" spans="1:10" ht="15" customHeight="1">
      <c r="A67" s="92"/>
      <c r="B67" s="47"/>
      <c r="C67" s="48"/>
      <c r="D67" s="95"/>
      <c r="E67" s="142"/>
      <c r="F67" s="136"/>
      <c r="G67" s="142"/>
      <c r="H67" s="142"/>
      <c r="I67" s="142"/>
      <c r="J67" s="91"/>
    </row>
    <row r="68" spans="1:10" ht="15" customHeight="1">
      <c r="A68" s="92"/>
      <c r="B68" s="47"/>
      <c r="C68" s="48"/>
      <c r="D68" s="99"/>
      <c r="E68" s="142"/>
      <c r="F68" s="136"/>
      <c r="G68" s="142"/>
      <c r="H68" s="142"/>
      <c r="I68" s="142"/>
      <c r="J68" s="91"/>
    </row>
    <row r="69" spans="1:10" ht="15" customHeight="1">
      <c r="A69" s="92"/>
      <c r="B69" s="47"/>
      <c r="C69" s="48"/>
      <c r="D69" s="99"/>
      <c r="E69" s="142"/>
      <c r="F69" s="136"/>
      <c r="G69" s="142"/>
      <c r="H69" s="142"/>
      <c r="I69" s="142"/>
      <c r="J69" s="91"/>
    </row>
    <row r="70" spans="1:10" ht="15" customHeight="1">
      <c r="A70" s="92"/>
      <c r="B70" s="47"/>
      <c r="C70" s="48"/>
      <c r="D70" s="99"/>
      <c r="E70" s="142"/>
      <c r="F70" s="136"/>
      <c r="G70" s="142"/>
      <c r="H70" s="142"/>
      <c r="I70" s="142"/>
      <c r="J70" s="91"/>
    </row>
    <row r="71" spans="1:10" ht="15" customHeight="1">
      <c r="A71" s="92"/>
      <c r="B71" s="47"/>
      <c r="C71" s="62"/>
      <c r="D71" s="95"/>
      <c r="E71" s="142"/>
      <c r="F71" s="136"/>
      <c r="G71" s="142"/>
      <c r="H71" s="142"/>
      <c r="I71" s="142"/>
      <c r="J71" s="91"/>
    </row>
    <row r="72" spans="1:10" ht="15" customHeight="1">
      <c r="A72" s="92"/>
      <c r="B72" s="120"/>
      <c r="C72" s="121"/>
      <c r="G72" s="142"/>
      <c r="H72" s="142"/>
      <c r="I72" s="142"/>
      <c r="J72" s="91"/>
    </row>
    <row r="73" spans="1:10" ht="15" customHeight="1">
      <c r="A73" s="92"/>
      <c r="B73" s="120"/>
      <c r="C73" s="121"/>
      <c r="G73" s="142"/>
      <c r="H73" s="142"/>
      <c r="I73" s="142"/>
      <c r="J73" s="91"/>
    </row>
    <row r="74" spans="1:10" ht="15" customHeight="1">
      <c r="A74" s="92"/>
      <c r="B74" s="120"/>
      <c r="C74" s="121"/>
      <c r="G74" s="142"/>
      <c r="H74" s="142"/>
      <c r="I74" s="142"/>
      <c r="J74" s="91"/>
    </row>
    <row r="75" spans="1:10" ht="15" customHeight="1">
      <c r="A75" s="92"/>
      <c r="B75" s="120"/>
      <c r="C75" s="121"/>
      <c r="G75" s="142"/>
      <c r="H75" s="142"/>
      <c r="I75" s="142"/>
      <c r="J75" s="91"/>
    </row>
    <row r="76" spans="1:10" ht="15" customHeight="1">
      <c r="A76" s="92"/>
      <c r="B76" s="120"/>
      <c r="C76" s="121"/>
      <c r="G76" s="142"/>
      <c r="H76" s="142"/>
      <c r="I76" s="142"/>
      <c r="J76" s="91"/>
    </row>
    <row r="77" spans="1:10" ht="15" customHeight="1">
      <c r="A77" s="92"/>
      <c r="B77" s="120"/>
      <c r="C77" s="121"/>
      <c r="G77" s="142"/>
      <c r="H77" s="142"/>
      <c r="I77" s="142"/>
      <c r="J77" s="91"/>
    </row>
    <row r="78" spans="1:10" ht="15" customHeight="1">
      <c r="A78" s="92"/>
      <c r="B78" s="120"/>
      <c r="C78" s="121"/>
      <c r="G78" s="142"/>
      <c r="H78" s="142"/>
      <c r="I78" s="142"/>
      <c r="J78" s="91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heetProtection/>
  <mergeCells count="1">
    <mergeCell ref="A1:H1"/>
  </mergeCells>
  <conditionalFormatting sqref="J7:J78">
    <cfRule type="cellIs" priority="1" dxfId="14" operator="greaterThanOrEqual" stopIfTrue="1">
      <formula>947.56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8"/>
  <sheetViews>
    <sheetView zoomScale="120" zoomScaleNormal="120" zoomScalePageLayoutView="0" workbookViewId="0" topLeftCell="A1">
      <selection activeCell="P21" sqref="P21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8.75390625" style="0" customWidth="1"/>
    <col min="4" max="4" width="15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12" ht="15" customHeight="1">
      <c r="A1" s="217" t="s">
        <v>117</v>
      </c>
      <c r="B1" s="218"/>
      <c r="C1" s="218"/>
      <c r="D1" s="218"/>
      <c r="E1" s="218"/>
      <c r="F1" s="218"/>
      <c r="G1" s="218"/>
      <c r="H1" s="218"/>
      <c r="I1" s="100"/>
      <c r="J1" s="100"/>
      <c r="K1" s="5"/>
      <c r="L1" s="5"/>
    </row>
    <row r="2" spans="3:12" ht="15" customHeight="1">
      <c r="C2" s="44"/>
      <c r="D2" s="2"/>
      <c r="E2" s="2"/>
      <c r="F2" s="2"/>
      <c r="G2" s="2"/>
      <c r="H2" s="2"/>
      <c r="I2" s="6"/>
      <c r="K2" s="5"/>
      <c r="L2" s="5"/>
    </row>
    <row r="3" spans="1:12" ht="15" customHeight="1">
      <c r="A3" s="105" t="s">
        <v>113</v>
      </c>
      <c r="B3" s="2"/>
      <c r="D3" s="2"/>
      <c r="E3" s="2"/>
      <c r="F3" s="2"/>
      <c r="G3" s="2"/>
      <c r="H3" s="109" t="s">
        <v>114</v>
      </c>
      <c r="I3" s="6"/>
      <c r="K3" s="5"/>
      <c r="L3" s="5"/>
    </row>
    <row r="4" spans="1:12" ht="15" customHeight="1">
      <c r="A4" s="225" t="s">
        <v>52</v>
      </c>
      <c r="B4" s="229" t="s">
        <v>0</v>
      </c>
      <c r="C4" s="225" t="s">
        <v>53</v>
      </c>
      <c r="D4" s="226" t="s">
        <v>54</v>
      </c>
      <c r="E4" s="232" t="s">
        <v>95</v>
      </c>
      <c r="F4" s="232" t="s">
        <v>56</v>
      </c>
      <c r="G4" s="226" t="s">
        <v>57</v>
      </c>
      <c r="H4" s="232"/>
      <c r="I4" s="226"/>
      <c r="J4" s="226"/>
      <c r="K4" s="5"/>
      <c r="L4" s="5"/>
    </row>
    <row r="5" spans="1:11" ht="15" customHeight="1">
      <c r="A5" s="222"/>
      <c r="B5" s="230"/>
      <c r="C5" s="230"/>
      <c r="D5" s="231"/>
      <c r="E5" s="231"/>
      <c r="F5" s="231"/>
      <c r="G5" s="150" t="s">
        <v>55</v>
      </c>
      <c r="H5" s="150" t="s">
        <v>56</v>
      </c>
      <c r="I5" s="26"/>
      <c r="J5" s="26"/>
      <c r="K5" s="8"/>
    </row>
    <row r="6" spans="1:17" ht="15" customHeight="1">
      <c r="A6" s="149"/>
      <c r="B6" s="11"/>
      <c r="C6" s="15"/>
      <c r="D6" s="15"/>
      <c r="G6" s="11"/>
      <c r="H6" s="11"/>
      <c r="I6" s="11"/>
      <c r="J6" s="11"/>
      <c r="K6" s="11"/>
      <c r="Q6" s="12"/>
    </row>
    <row r="7" spans="1:31" ht="15" customHeight="1">
      <c r="A7" s="104" t="s">
        <v>12</v>
      </c>
      <c r="B7" s="75" t="s">
        <v>35</v>
      </c>
      <c r="C7" s="76" t="s">
        <v>147</v>
      </c>
      <c r="D7" s="172" t="s">
        <v>148</v>
      </c>
      <c r="E7" s="168">
        <v>90</v>
      </c>
      <c r="F7" s="169">
        <v>0.00434837962962963</v>
      </c>
      <c r="G7" s="170">
        <v>95</v>
      </c>
      <c r="H7" s="171">
        <v>0.004153935185185185</v>
      </c>
      <c r="I7" s="55"/>
      <c r="J7" s="57"/>
      <c r="K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 customHeight="1">
      <c r="A8" s="104" t="s">
        <v>13</v>
      </c>
      <c r="B8" s="75" t="s">
        <v>14</v>
      </c>
      <c r="C8" s="76" t="s">
        <v>122</v>
      </c>
      <c r="D8" s="173" t="s">
        <v>120</v>
      </c>
      <c r="E8" s="168">
        <v>90</v>
      </c>
      <c r="F8" s="169">
        <v>0.0025277777777777777</v>
      </c>
      <c r="G8" s="170">
        <v>90</v>
      </c>
      <c r="H8" s="174">
        <v>0.0023194444444444443</v>
      </c>
      <c r="I8" s="55"/>
      <c r="J8" s="57"/>
      <c r="K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104" t="s">
        <v>14</v>
      </c>
      <c r="B9" s="75" t="s">
        <v>73</v>
      </c>
      <c r="C9" s="119" t="s">
        <v>170</v>
      </c>
      <c r="D9" s="167" t="s">
        <v>171</v>
      </c>
      <c r="E9" s="168">
        <v>100</v>
      </c>
      <c r="F9" s="169">
        <v>0.0028171296296296295</v>
      </c>
      <c r="G9" s="170">
        <v>90</v>
      </c>
      <c r="H9" s="171">
        <v>0.0023715277777777775</v>
      </c>
      <c r="I9" s="55"/>
      <c r="J9" s="57"/>
      <c r="K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 customHeight="1">
      <c r="A10" s="104" t="s">
        <v>15</v>
      </c>
      <c r="B10" s="75" t="s">
        <v>16</v>
      </c>
      <c r="C10" s="76" t="s">
        <v>124</v>
      </c>
      <c r="D10" s="173" t="s">
        <v>120</v>
      </c>
      <c r="E10" s="168">
        <v>95</v>
      </c>
      <c r="F10" s="169">
        <v>0.002939814814814815</v>
      </c>
      <c r="G10" s="170">
        <v>90</v>
      </c>
      <c r="H10" s="171">
        <v>0.002530092592592593</v>
      </c>
      <c r="I10" s="56"/>
      <c r="J10" s="57"/>
      <c r="K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104" t="s">
        <v>16</v>
      </c>
      <c r="B11" s="75" t="s">
        <v>78</v>
      </c>
      <c r="C11" s="119" t="s">
        <v>177</v>
      </c>
      <c r="D11" s="173" t="s">
        <v>178</v>
      </c>
      <c r="E11" s="168">
        <v>90</v>
      </c>
      <c r="F11" s="169">
        <v>0.0025868055555555557</v>
      </c>
      <c r="G11" s="170">
        <v>90</v>
      </c>
      <c r="H11" s="171">
        <v>0.002530092592592593</v>
      </c>
      <c r="I11" s="56"/>
      <c r="J11" s="57"/>
      <c r="K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104" t="s">
        <v>17</v>
      </c>
      <c r="B12" s="75" t="s">
        <v>79</v>
      </c>
      <c r="C12" s="119" t="s">
        <v>179</v>
      </c>
      <c r="D12" s="173" t="s">
        <v>178</v>
      </c>
      <c r="E12" s="168">
        <v>95</v>
      </c>
      <c r="F12" s="169">
        <v>0.0038344907407407407</v>
      </c>
      <c r="G12" s="170">
        <v>85</v>
      </c>
      <c r="H12" s="171">
        <v>0.0037118055555555554</v>
      </c>
      <c r="I12" s="56"/>
      <c r="J12" s="57"/>
      <c r="K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104" t="s">
        <v>18</v>
      </c>
      <c r="B13" s="75" t="s">
        <v>51</v>
      </c>
      <c r="C13" s="119" t="s">
        <v>165</v>
      </c>
      <c r="D13" s="167" t="s">
        <v>166</v>
      </c>
      <c r="E13" s="168">
        <v>90</v>
      </c>
      <c r="F13" s="169">
        <v>0.003686342592592593</v>
      </c>
      <c r="G13" s="170">
        <v>80</v>
      </c>
      <c r="H13" s="171">
        <v>0.0036331018518518513</v>
      </c>
      <c r="I13" s="56"/>
      <c r="J13" s="57"/>
      <c r="K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104" t="s">
        <v>19</v>
      </c>
      <c r="B14" s="75" t="s">
        <v>41</v>
      </c>
      <c r="C14" s="76" t="s">
        <v>153</v>
      </c>
      <c r="D14" s="172" t="s">
        <v>154</v>
      </c>
      <c r="E14" s="168">
        <v>100</v>
      </c>
      <c r="F14" s="169">
        <v>0.0028333333333333335</v>
      </c>
      <c r="G14" s="170">
        <v>70</v>
      </c>
      <c r="H14" s="171">
        <v>0.002731481481481482</v>
      </c>
      <c r="I14" s="56"/>
      <c r="J14" s="57"/>
      <c r="K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92" t="s">
        <v>20</v>
      </c>
      <c r="B15" s="47" t="s">
        <v>18</v>
      </c>
      <c r="C15" s="48" t="s">
        <v>126</v>
      </c>
      <c r="D15" s="95" t="s">
        <v>120</v>
      </c>
      <c r="E15" s="3">
        <v>85</v>
      </c>
      <c r="F15" s="4">
        <v>0.0030127314814814813</v>
      </c>
      <c r="G15" s="138"/>
      <c r="H15" s="139"/>
      <c r="I15" s="18"/>
      <c r="J15" s="27"/>
      <c r="K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92" t="s">
        <v>21</v>
      </c>
      <c r="B16" s="47">
        <v>31</v>
      </c>
      <c r="C16" s="48" t="s">
        <v>155</v>
      </c>
      <c r="D16" s="99" t="s">
        <v>154</v>
      </c>
      <c r="E16" s="3">
        <v>85</v>
      </c>
      <c r="F16" s="4">
        <v>0.004043981481481481</v>
      </c>
      <c r="G16" s="138"/>
      <c r="H16" s="139"/>
      <c r="I16" s="18"/>
      <c r="J16" s="27"/>
      <c r="K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92" t="s">
        <v>22</v>
      </c>
      <c r="B17" s="47" t="s">
        <v>71</v>
      </c>
      <c r="C17" s="62" t="s">
        <v>168</v>
      </c>
      <c r="D17" s="96" t="s">
        <v>166</v>
      </c>
      <c r="E17" s="3">
        <v>85</v>
      </c>
      <c r="F17" s="4">
        <v>0.00412962962962963</v>
      </c>
      <c r="G17" s="138"/>
      <c r="H17" s="139"/>
      <c r="I17" s="18"/>
      <c r="J17" s="27"/>
      <c r="K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11" ht="15" customHeight="1">
      <c r="A18" s="92" t="s">
        <v>23</v>
      </c>
      <c r="B18" s="47" t="s">
        <v>21</v>
      </c>
      <c r="C18" s="48" t="s">
        <v>131</v>
      </c>
      <c r="D18" s="95" t="s">
        <v>120</v>
      </c>
      <c r="E18" s="3">
        <v>80</v>
      </c>
      <c r="F18" s="4">
        <v>0.002671296296296296</v>
      </c>
      <c r="G18" s="138"/>
      <c r="H18" s="139"/>
      <c r="I18" s="18"/>
      <c r="J18" s="27"/>
      <c r="K18" s="15"/>
    </row>
    <row r="19" spans="1:11" ht="15" customHeight="1">
      <c r="A19" s="92" t="s">
        <v>24</v>
      </c>
      <c r="B19" s="47" t="s">
        <v>39</v>
      </c>
      <c r="C19" s="48" t="s">
        <v>151</v>
      </c>
      <c r="D19" s="99" t="s">
        <v>148</v>
      </c>
      <c r="E19" s="3">
        <v>75</v>
      </c>
      <c r="F19" s="4">
        <v>0.0037407407407407407</v>
      </c>
      <c r="G19" s="138"/>
      <c r="H19" s="139"/>
      <c r="I19" s="18"/>
      <c r="J19" s="27"/>
      <c r="K19" s="15"/>
    </row>
    <row r="20" spans="1:11" ht="15" customHeight="1">
      <c r="A20" s="92" t="s">
        <v>25</v>
      </c>
      <c r="B20" s="47" t="s">
        <v>70</v>
      </c>
      <c r="C20" s="62" t="s">
        <v>167</v>
      </c>
      <c r="D20" s="96" t="s">
        <v>166</v>
      </c>
      <c r="E20" s="3">
        <v>75</v>
      </c>
      <c r="F20" s="4">
        <v>0.0038148148148148147</v>
      </c>
      <c r="G20" s="138"/>
      <c r="H20" s="139"/>
      <c r="I20" s="18"/>
      <c r="J20" s="27"/>
      <c r="K20" s="15"/>
    </row>
    <row r="21" spans="1:11" ht="15" customHeight="1">
      <c r="A21" s="92" t="s">
        <v>26</v>
      </c>
      <c r="B21" s="47" t="s">
        <v>90</v>
      </c>
      <c r="C21" s="39" t="s">
        <v>190</v>
      </c>
      <c r="D21" s="97" t="s">
        <v>191</v>
      </c>
      <c r="E21" s="3">
        <v>70</v>
      </c>
      <c r="F21" s="4">
        <v>0.0023958333333333336</v>
      </c>
      <c r="G21" s="138"/>
      <c r="H21" s="139"/>
      <c r="I21" s="18"/>
      <c r="J21" s="27"/>
      <c r="K21" s="15"/>
    </row>
    <row r="22" spans="1:11" ht="15" customHeight="1">
      <c r="A22" s="92" t="s">
        <v>27</v>
      </c>
      <c r="B22" s="47" t="s">
        <v>17</v>
      </c>
      <c r="C22" s="48" t="s">
        <v>125</v>
      </c>
      <c r="D22" s="95" t="s">
        <v>120</v>
      </c>
      <c r="E22" s="3">
        <v>70</v>
      </c>
      <c r="F22" s="4">
        <v>0.002956018518518519</v>
      </c>
      <c r="G22" s="138"/>
      <c r="H22" s="139"/>
      <c r="I22" s="18"/>
      <c r="J22" s="27"/>
      <c r="K22" s="19"/>
    </row>
    <row r="23" spans="1:11" ht="15" customHeight="1">
      <c r="A23" s="92" t="s">
        <v>28</v>
      </c>
      <c r="B23" s="47" t="s">
        <v>37</v>
      </c>
      <c r="C23" s="48" t="s">
        <v>150</v>
      </c>
      <c r="D23" s="99" t="s">
        <v>148</v>
      </c>
      <c r="E23" s="3">
        <v>70</v>
      </c>
      <c r="F23" s="4">
        <v>0.0030925925925925925</v>
      </c>
      <c r="G23" s="138"/>
      <c r="H23" s="139"/>
      <c r="I23" s="18"/>
      <c r="J23" s="27"/>
      <c r="K23" s="19"/>
    </row>
    <row r="24" spans="1:11" ht="15" customHeight="1">
      <c r="A24" s="92" t="s">
        <v>29</v>
      </c>
      <c r="B24" s="47" t="s">
        <v>74</v>
      </c>
      <c r="C24" s="62" t="s">
        <v>172</v>
      </c>
      <c r="D24" s="96" t="s">
        <v>171</v>
      </c>
      <c r="E24" s="3">
        <v>70</v>
      </c>
      <c r="F24" s="4">
        <v>0.0038738425925925924</v>
      </c>
      <c r="G24" s="138"/>
      <c r="H24" s="139"/>
      <c r="I24" s="18"/>
      <c r="J24" s="27"/>
      <c r="K24" s="19"/>
    </row>
    <row r="25" spans="1:11" ht="15" customHeight="1">
      <c r="A25" s="92" t="s">
        <v>30</v>
      </c>
      <c r="B25" s="47" t="s">
        <v>43</v>
      </c>
      <c r="C25" s="48" t="s">
        <v>156</v>
      </c>
      <c r="D25" s="99" t="s">
        <v>154</v>
      </c>
      <c r="E25" s="3">
        <v>65</v>
      </c>
      <c r="F25" s="4">
        <v>0.002693287037037037</v>
      </c>
      <c r="G25" s="138"/>
      <c r="H25" s="139"/>
      <c r="I25" s="18"/>
      <c r="J25" s="27"/>
      <c r="K25" s="20"/>
    </row>
    <row r="26" spans="1:11" ht="15" customHeight="1">
      <c r="A26" s="92" t="s">
        <v>31</v>
      </c>
      <c r="B26" s="47" t="s">
        <v>12</v>
      </c>
      <c r="C26" s="48" t="s">
        <v>146</v>
      </c>
      <c r="D26" s="95" t="s">
        <v>120</v>
      </c>
      <c r="E26" s="3">
        <v>65</v>
      </c>
      <c r="F26" s="4">
        <v>0.003423611111111111</v>
      </c>
      <c r="G26" s="138"/>
      <c r="H26" s="139"/>
      <c r="I26" s="18"/>
      <c r="J26" s="27"/>
      <c r="K26" s="15"/>
    </row>
    <row r="27" spans="1:11" ht="15" customHeight="1">
      <c r="A27" s="92" t="s">
        <v>32</v>
      </c>
      <c r="B27" s="47" t="s">
        <v>20</v>
      </c>
      <c r="C27" s="48" t="s">
        <v>128</v>
      </c>
      <c r="D27" s="95" t="s">
        <v>120</v>
      </c>
      <c r="E27" s="3">
        <v>60</v>
      </c>
      <c r="F27" s="4">
        <v>0.00234375</v>
      </c>
      <c r="G27" s="138"/>
      <c r="H27" s="139"/>
      <c r="I27" s="18"/>
      <c r="J27" s="27"/>
      <c r="K27" s="15"/>
    </row>
    <row r="28" spans="1:11" ht="15" customHeight="1">
      <c r="A28" s="92" t="s">
        <v>33</v>
      </c>
      <c r="B28" s="47" t="s">
        <v>89</v>
      </c>
      <c r="C28" s="39" t="s">
        <v>189</v>
      </c>
      <c r="D28" s="97" t="s">
        <v>130</v>
      </c>
      <c r="E28" s="3">
        <v>60</v>
      </c>
      <c r="F28" s="4">
        <v>0.002965277777777777</v>
      </c>
      <c r="G28" s="138"/>
      <c r="H28" s="139"/>
      <c r="I28" s="18"/>
      <c r="J28" s="27"/>
      <c r="K28" s="15"/>
    </row>
    <row r="29" spans="1:11" ht="15" customHeight="1">
      <c r="A29" s="92" t="s">
        <v>34</v>
      </c>
      <c r="B29" s="47" t="s">
        <v>13</v>
      </c>
      <c r="C29" s="48" t="s">
        <v>121</v>
      </c>
      <c r="D29" s="95" t="s">
        <v>120</v>
      </c>
      <c r="E29" s="3">
        <v>60</v>
      </c>
      <c r="F29" s="4">
        <v>0.0034120370370370368</v>
      </c>
      <c r="G29" s="138"/>
      <c r="H29" s="139"/>
      <c r="I29" s="18"/>
      <c r="J29" s="27"/>
      <c r="K29" s="15"/>
    </row>
    <row r="30" spans="1:11" ht="15" customHeight="1">
      <c r="A30" s="92" t="s">
        <v>35</v>
      </c>
      <c r="B30" s="47" t="s">
        <v>36</v>
      </c>
      <c r="C30" s="48" t="s">
        <v>149</v>
      </c>
      <c r="D30" s="99" t="s">
        <v>148</v>
      </c>
      <c r="E30" s="3">
        <v>55</v>
      </c>
      <c r="F30" s="4">
        <v>0.0037696759259259263</v>
      </c>
      <c r="G30" s="138"/>
      <c r="H30" s="139"/>
      <c r="I30" s="18"/>
      <c r="J30" s="27"/>
      <c r="K30" s="15"/>
    </row>
    <row r="31" spans="1:11" ht="15" customHeight="1">
      <c r="A31" s="92" t="s">
        <v>36</v>
      </c>
      <c r="B31" s="47" t="s">
        <v>40</v>
      </c>
      <c r="C31" s="48" t="s">
        <v>152</v>
      </c>
      <c r="D31" s="99" t="s">
        <v>148</v>
      </c>
      <c r="E31" s="3">
        <v>55</v>
      </c>
      <c r="F31" s="4">
        <v>0.003976851851851852</v>
      </c>
      <c r="G31" s="138"/>
      <c r="H31" s="139"/>
      <c r="I31" s="18"/>
      <c r="J31" s="27"/>
      <c r="K31" s="15"/>
    </row>
    <row r="32" spans="1:11" ht="15" customHeight="1">
      <c r="A32" s="92" t="s">
        <v>37</v>
      </c>
      <c r="B32" s="47" t="s">
        <v>26</v>
      </c>
      <c r="C32" s="48" t="s">
        <v>136</v>
      </c>
      <c r="D32" s="95" t="s">
        <v>137</v>
      </c>
      <c r="E32" s="3">
        <v>50</v>
      </c>
      <c r="F32" s="4">
        <v>0.0025034722222222225</v>
      </c>
      <c r="G32" s="138"/>
      <c r="H32" s="139"/>
      <c r="I32" s="18"/>
      <c r="J32" s="27"/>
      <c r="K32" s="15"/>
    </row>
    <row r="33" spans="1:11" ht="15" customHeight="1">
      <c r="A33" s="92" t="s">
        <v>38</v>
      </c>
      <c r="B33" s="47" t="s">
        <v>72</v>
      </c>
      <c r="C33" s="62" t="s">
        <v>169</v>
      </c>
      <c r="D33" s="96" t="s">
        <v>166</v>
      </c>
      <c r="E33" s="3">
        <v>50</v>
      </c>
      <c r="F33" s="4">
        <v>0.0028113425925925923</v>
      </c>
      <c r="G33" s="138"/>
      <c r="H33" s="139"/>
      <c r="I33" s="18"/>
      <c r="J33" s="27"/>
      <c r="K33" s="20"/>
    </row>
    <row r="34" spans="1:11" ht="15" customHeight="1">
      <c r="A34" s="92" t="s">
        <v>39</v>
      </c>
      <c r="B34" s="47" t="s">
        <v>92</v>
      </c>
      <c r="C34" s="39" t="s">
        <v>193</v>
      </c>
      <c r="D34" s="97" t="s">
        <v>191</v>
      </c>
      <c r="E34" s="3">
        <v>40</v>
      </c>
      <c r="F34" s="4">
        <v>0.003581018518518518</v>
      </c>
      <c r="G34" s="138"/>
      <c r="H34" s="139"/>
      <c r="I34" s="18"/>
      <c r="J34" s="27"/>
      <c r="K34" s="20"/>
    </row>
    <row r="35" spans="1:11" ht="15" customHeight="1">
      <c r="A35" s="92" t="s">
        <v>40</v>
      </c>
      <c r="B35" s="47" t="s">
        <v>91</v>
      </c>
      <c r="C35" s="39" t="s">
        <v>192</v>
      </c>
      <c r="D35" s="97" t="s">
        <v>191</v>
      </c>
      <c r="E35" s="3">
        <v>40</v>
      </c>
      <c r="F35" s="4">
        <v>0.004121527777777779</v>
      </c>
      <c r="G35" s="138"/>
      <c r="H35" s="139"/>
      <c r="I35" s="18"/>
      <c r="J35" s="27"/>
      <c r="K35" s="20"/>
    </row>
    <row r="36" spans="1:11" ht="15" customHeight="1">
      <c r="A36" s="92" t="s">
        <v>41</v>
      </c>
      <c r="B36" s="47" t="s">
        <v>22</v>
      </c>
      <c r="C36" s="48" t="s">
        <v>129</v>
      </c>
      <c r="D36" s="95" t="s">
        <v>130</v>
      </c>
      <c r="E36" s="3">
        <v>30</v>
      </c>
      <c r="F36" s="4">
        <v>0.0027592592592592595</v>
      </c>
      <c r="G36" s="138"/>
      <c r="H36" s="139"/>
      <c r="I36" s="18"/>
      <c r="J36" s="27"/>
      <c r="K36" s="20"/>
    </row>
    <row r="37" spans="1:11" ht="15" customHeight="1">
      <c r="A37" s="92"/>
      <c r="B37" s="47"/>
      <c r="C37" s="48"/>
      <c r="D37" s="95"/>
      <c r="E37" s="3"/>
      <c r="F37" s="4"/>
      <c r="G37" s="138"/>
      <c r="H37" s="139"/>
      <c r="I37" s="18"/>
      <c r="J37" s="27"/>
      <c r="K37" s="20"/>
    </row>
    <row r="38" spans="1:11" ht="15" customHeight="1">
      <c r="A38" s="92"/>
      <c r="B38" s="47"/>
      <c r="C38" s="48"/>
      <c r="D38" s="95"/>
      <c r="E38" s="3"/>
      <c r="F38" s="4"/>
      <c r="G38" s="138"/>
      <c r="H38" s="139"/>
      <c r="I38" s="18"/>
      <c r="J38" s="27"/>
      <c r="K38" s="20"/>
    </row>
    <row r="39" spans="1:11" ht="15" customHeight="1">
      <c r="A39" s="92"/>
      <c r="B39" s="49"/>
      <c r="C39" s="50"/>
      <c r="D39" s="95"/>
      <c r="E39" s="3"/>
      <c r="F39" s="4"/>
      <c r="G39" s="138"/>
      <c r="H39" s="139"/>
      <c r="I39" s="18"/>
      <c r="J39" s="27"/>
      <c r="K39" s="20"/>
    </row>
    <row r="40" spans="1:11" ht="15" customHeight="1">
      <c r="A40" s="92"/>
      <c r="B40" s="47"/>
      <c r="C40" s="48"/>
      <c r="D40" s="95"/>
      <c r="E40" s="3"/>
      <c r="F40" s="4"/>
      <c r="G40" s="138"/>
      <c r="H40" s="139"/>
      <c r="I40" s="18"/>
      <c r="J40" s="27"/>
      <c r="K40" s="20"/>
    </row>
    <row r="41" spans="1:11" ht="15" customHeight="1">
      <c r="A41" s="92"/>
      <c r="B41" s="47"/>
      <c r="C41" s="48"/>
      <c r="D41" s="95"/>
      <c r="E41" s="3"/>
      <c r="F41" s="4"/>
      <c r="G41" s="138"/>
      <c r="H41" s="139"/>
      <c r="I41" s="18"/>
      <c r="J41" s="27"/>
      <c r="K41" s="20"/>
    </row>
    <row r="42" spans="1:11" ht="15" customHeight="1">
      <c r="A42" s="92"/>
      <c r="B42" s="47"/>
      <c r="C42" s="48"/>
      <c r="D42" s="95"/>
      <c r="E42" s="3"/>
      <c r="F42" s="4"/>
      <c r="G42" s="138"/>
      <c r="H42" s="139"/>
      <c r="I42" s="18"/>
      <c r="J42" s="27"/>
      <c r="K42" s="20"/>
    </row>
    <row r="43" spans="1:11" ht="15" customHeight="1">
      <c r="A43" s="92"/>
      <c r="B43" s="47"/>
      <c r="C43" s="48"/>
      <c r="D43" s="95"/>
      <c r="E43" s="3"/>
      <c r="F43" s="4"/>
      <c r="G43" s="138"/>
      <c r="H43" s="139"/>
      <c r="I43" s="18"/>
      <c r="J43" s="27"/>
      <c r="K43" s="20"/>
    </row>
    <row r="44" spans="1:11" ht="15" customHeight="1">
      <c r="A44" s="92"/>
      <c r="B44" s="47"/>
      <c r="C44" s="48"/>
      <c r="D44" s="95"/>
      <c r="E44" s="3"/>
      <c r="F44" s="4"/>
      <c r="G44" s="138"/>
      <c r="H44" s="139"/>
      <c r="I44" s="18"/>
      <c r="J44" s="27"/>
      <c r="K44" s="20"/>
    </row>
    <row r="45" spans="1:11" ht="15" customHeight="1">
      <c r="A45" s="92"/>
      <c r="B45" s="47"/>
      <c r="C45" s="48"/>
      <c r="D45" s="95"/>
      <c r="E45" s="3"/>
      <c r="F45" s="4"/>
      <c r="G45" s="138"/>
      <c r="H45" s="139"/>
      <c r="I45" s="18"/>
      <c r="J45" s="27"/>
      <c r="K45" s="20"/>
    </row>
    <row r="46" spans="1:11" ht="15" customHeight="1">
      <c r="A46" s="92"/>
      <c r="B46" s="47"/>
      <c r="C46" s="48"/>
      <c r="D46" s="99"/>
      <c r="E46" s="3"/>
      <c r="F46" s="4"/>
      <c r="G46" s="138"/>
      <c r="H46" s="139"/>
      <c r="I46" s="18"/>
      <c r="J46" s="27"/>
      <c r="K46" s="20"/>
    </row>
    <row r="47" spans="1:11" ht="15" customHeight="1">
      <c r="A47" s="92"/>
      <c r="B47" s="47"/>
      <c r="C47" s="48"/>
      <c r="D47" s="99"/>
      <c r="E47" s="3"/>
      <c r="F47" s="4"/>
      <c r="G47" s="138"/>
      <c r="H47" s="139"/>
      <c r="I47" s="18"/>
      <c r="J47" s="27"/>
      <c r="K47" s="20"/>
    </row>
    <row r="48" spans="1:11" ht="15" customHeight="1">
      <c r="A48" s="92"/>
      <c r="B48" s="47"/>
      <c r="C48" s="48"/>
      <c r="D48" s="99"/>
      <c r="E48" s="3"/>
      <c r="F48" s="4"/>
      <c r="G48" s="138"/>
      <c r="H48" s="139"/>
      <c r="I48" s="18"/>
      <c r="J48" s="27"/>
      <c r="K48" s="20"/>
    </row>
    <row r="49" spans="1:11" ht="15" customHeight="1">
      <c r="A49" s="92"/>
      <c r="B49" s="47"/>
      <c r="C49" s="48"/>
      <c r="D49" s="99"/>
      <c r="E49" s="3"/>
      <c r="F49" s="4"/>
      <c r="G49" s="56"/>
      <c r="H49" s="140"/>
      <c r="I49" s="18"/>
      <c r="J49" s="27"/>
      <c r="K49" s="20"/>
    </row>
    <row r="50" spans="1:11" ht="15" customHeight="1">
      <c r="A50" s="92"/>
      <c r="B50" s="47"/>
      <c r="C50" s="48"/>
      <c r="D50" s="99"/>
      <c r="E50" s="3"/>
      <c r="F50" s="4"/>
      <c r="G50" s="56"/>
      <c r="H50" s="140"/>
      <c r="I50" s="18"/>
      <c r="J50" s="27"/>
      <c r="K50" s="20"/>
    </row>
    <row r="51" spans="1:11" ht="15" customHeight="1">
      <c r="A51" s="92"/>
      <c r="B51" s="47"/>
      <c r="C51" s="48"/>
      <c r="D51" s="99"/>
      <c r="E51" s="3"/>
      <c r="F51" s="4"/>
      <c r="G51" s="56"/>
      <c r="H51" s="140"/>
      <c r="I51" s="18"/>
      <c r="J51" s="27"/>
      <c r="K51" s="20"/>
    </row>
    <row r="52" spans="1:11" ht="15" customHeight="1">
      <c r="A52" s="92"/>
      <c r="B52" s="47"/>
      <c r="C52" s="48"/>
      <c r="D52" s="99"/>
      <c r="E52" s="3"/>
      <c r="F52" s="4"/>
      <c r="G52" s="56"/>
      <c r="H52" s="140"/>
      <c r="I52" s="18"/>
      <c r="J52" s="27"/>
      <c r="K52" s="20"/>
    </row>
    <row r="53" spans="1:11" ht="15" customHeight="1">
      <c r="A53" s="92"/>
      <c r="B53" s="47"/>
      <c r="C53" s="48"/>
      <c r="D53" s="95"/>
      <c r="E53" s="3"/>
      <c r="F53" s="4"/>
      <c r="G53" s="56"/>
      <c r="H53" s="140"/>
      <c r="I53" s="18"/>
      <c r="J53" s="27"/>
      <c r="K53" s="20"/>
    </row>
    <row r="54" spans="1:11" ht="15" customHeight="1">
      <c r="A54" s="92"/>
      <c r="B54" s="47"/>
      <c r="C54" s="48"/>
      <c r="D54" s="95"/>
      <c r="E54" s="3"/>
      <c r="F54" s="4"/>
      <c r="G54" s="56"/>
      <c r="H54" s="140"/>
      <c r="I54" s="18"/>
      <c r="J54" s="27"/>
      <c r="K54" s="20"/>
    </row>
    <row r="55" spans="1:11" ht="15" customHeight="1">
      <c r="A55" s="92"/>
      <c r="B55" s="47"/>
      <c r="C55" s="61"/>
      <c r="D55" s="95"/>
      <c r="E55" s="3"/>
      <c r="F55" s="4"/>
      <c r="G55" s="92"/>
      <c r="H55" s="140"/>
      <c r="I55" s="18"/>
      <c r="J55" s="27"/>
      <c r="K55" s="20"/>
    </row>
    <row r="56" spans="1:11" ht="15" customHeight="1">
      <c r="A56" s="92"/>
      <c r="B56" s="47"/>
      <c r="C56" s="61"/>
      <c r="D56" s="95"/>
      <c r="E56" s="3"/>
      <c r="F56" s="4"/>
      <c r="G56" s="141"/>
      <c r="H56" s="141"/>
      <c r="I56" s="18"/>
      <c r="J56" s="27"/>
      <c r="K56" s="20"/>
    </row>
    <row r="57" spans="1:11" ht="15" customHeight="1">
      <c r="A57" s="92"/>
      <c r="B57" s="47"/>
      <c r="C57" s="62"/>
      <c r="D57" s="95"/>
      <c r="E57" s="3"/>
      <c r="F57" s="4"/>
      <c r="G57" s="141"/>
      <c r="H57" s="139"/>
      <c r="I57" s="18"/>
      <c r="J57" s="27"/>
      <c r="K57" s="20"/>
    </row>
    <row r="58" spans="1:11" ht="15" customHeight="1">
      <c r="A58" s="92"/>
      <c r="B58" s="47"/>
      <c r="C58" s="62"/>
      <c r="D58" s="96"/>
      <c r="E58" s="3"/>
      <c r="F58" s="4"/>
      <c r="G58" s="141"/>
      <c r="H58" s="139"/>
      <c r="I58" s="18"/>
      <c r="J58" s="27"/>
      <c r="K58" s="20"/>
    </row>
    <row r="59" spans="1:11" ht="15" customHeight="1">
      <c r="A59" s="92"/>
      <c r="B59" s="47"/>
      <c r="C59" s="62"/>
      <c r="D59" s="96"/>
      <c r="E59" s="3"/>
      <c r="F59" s="4"/>
      <c r="G59" s="141"/>
      <c r="H59" s="139"/>
      <c r="I59" s="18"/>
      <c r="J59" s="27"/>
      <c r="K59" s="20"/>
    </row>
    <row r="60" spans="1:11" ht="15" customHeight="1">
      <c r="A60" s="92"/>
      <c r="B60" s="47"/>
      <c r="C60" s="62"/>
      <c r="D60" s="96"/>
      <c r="E60" s="3"/>
      <c r="F60" s="4"/>
      <c r="G60" s="141"/>
      <c r="H60" s="139"/>
      <c r="I60" s="18"/>
      <c r="J60" s="27"/>
      <c r="K60" s="20"/>
    </row>
    <row r="61" spans="1:11" ht="15" customHeight="1">
      <c r="A61" s="92"/>
      <c r="B61" s="47"/>
      <c r="C61" s="62"/>
      <c r="D61" s="95"/>
      <c r="E61" s="3"/>
      <c r="F61" s="4"/>
      <c r="G61" s="141"/>
      <c r="H61" s="139"/>
      <c r="I61" s="18"/>
      <c r="J61" s="27"/>
      <c r="K61" s="20"/>
    </row>
    <row r="62" spans="1:11" ht="15" customHeight="1">
      <c r="A62" s="92"/>
      <c r="B62" s="47"/>
      <c r="C62" s="62"/>
      <c r="D62" s="95"/>
      <c r="E62" s="3"/>
      <c r="F62" s="4"/>
      <c r="G62" s="141"/>
      <c r="H62" s="139"/>
      <c r="I62" s="23"/>
      <c r="J62" s="23"/>
      <c r="K62" s="20"/>
    </row>
    <row r="63" spans="1:10" ht="15" customHeight="1">
      <c r="A63" s="92"/>
      <c r="B63" s="47"/>
      <c r="C63" s="166"/>
      <c r="D63" s="95"/>
      <c r="E63" s="3"/>
      <c r="F63" s="4"/>
      <c r="G63" s="141"/>
      <c r="H63" s="139"/>
      <c r="I63" s="13"/>
      <c r="J63" s="13"/>
    </row>
    <row r="64" spans="1:10" ht="15" customHeight="1">
      <c r="A64" s="92"/>
      <c r="B64" s="47"/>
      <c r="C64" s="166"/>
      <c r="D64" s="95"/>
      <c r="E64" s="3"/>
      <c r="F64" s="4"/>
      <c r="G64" s="141"/>
      <c r="H64" s="139"/>
      <c r="I64" s="13"/>
      <c r="J64" s="13"/>
    </row>
    <row r="65" spans="1:10" ht="15" customHeight="1">
      <c r="A65" s="92"/>
      <c r="B65" s="47"/>
      <c r="C65" s="166"/>
      <c r="D65" s="95"/>
      <c r="E65" s="3"/>
      <c r="F65" s="4"/>
      <c r="G65" s="141"/>
      <c r="H65" s="141"/>
      <c r="I65" s="13"/>
      <c r="J65" s="13"/>
    </row>
    <row r="66" spans="1:10" ht="15" customHeight="1">
      <c r="A66" s="92"/>
      <c r="B66" s="47"/>
      <c r="C66" s="166"/>
      <c r="D66" s="95"/>
      <c r="E66" s="3"/>
      <c r="F66" s="4"/>
      <c r="G66" s="141"/>
      <c r="H66" s="141"/>
      <c r="I66" s="131"/>
      <c r="J66" s="131"/>
    </row>
    <row r="67" spans="1:10" ht="15" customHeight="1">
      <c r="A67" s="92"/>
      <c r="B67" s="47"/>
      <c r="C67" s="39"/>
      <c r="D67" s="95"/>
      <c r="E67" s="3"/>
      <c r="F67" s="4"/>
      <c r="G67" s="141"/>
      <c r="H67" s="141"/>
      <c r="I67" s="13"/>
      <c r="J67" s="13"/>
    </row>
    <row r="68" spans="1:10" ht="15" customHeight="1">
      <c r="A68" s="92"/>
      <c r="B68" s="47"/>
      <c r="C68" s="39"/>
      <c r="D68" s="95"/>
      <c r="E68" s="3"/>
      <c r="F68" s="4"/>
      <c r="G68" s="141"/>
      <c r="H68" s="141"/>
      <c r="I68" s="13"/>
      <c r="J68" s="13"/>
    </row>
    <row r="69" spans="1:10" ht="15" customHeight="1">
      <c r="A69" s="92"/>
      <c r="B69" s="47"/>
      <c r="C69" s="39"/>
      <c r="D69" s="95"/>
      <c r="E69" s="3"/>
      <c r="F69" s="4"/>
      <c r="G69" s="141"/>
      <c r="H69" s="139"/>
      <c r="I69" s="13"/>
      <c r="J69" s="13"/>
    </row>
    <row r="70" spans="1:10" ht="15" customHeight="1">
      <c r="A70" s="92"/>
      <c r="B70" s="47"/>
      <c r="C70" s="39"/>
      <c r="D70" s="97"/>
      <c r="E70" s="3"/>
      <c r="F70" s="4"/>
      <c r="G70" s="141"/>
      <c r="H70" s="139"/>
      <c r="I70" s="13"/>
      <c r="J70" s="13"/>
    </row>
    <row r="71" spans="1:10" ht="15" customHeight="1">
      <c r="A71" s="92"/>
      <c r="B71" s="47"/>
      <c r="C71" s="39"/>
      <c r="D71" s="97"/>
      <c r="E71" s="3"/>
      <c r="F71" s="4"/>
      <c r="G71" s="141"/>
      <c r="H71" s="139"/>
      <c r="I71" s="13"/>
      <c r="J71" s="13"/>
    </row>
    <row r="72" spans="1:10" ht="15" customHeight="1">
      <c r="A72" s="92"/>
      <c r="B72" s="53"/>
      <c r="C72" s="117"/>
      <c r="G72" s="141"/>
      <c r="H72" s="139"/>
      <c r="I72" s="13"/>
      <c r="J72" s="13"/>
    </row>
    <row r="73" spans="1:10" ht="15" customHeight="1">
      <c r="A73" s="92"/>
      <c r="B73" s="53"/>
      <c r="C73" s="117"/>
      <c r="G73" s="141"/>
      <c r="H73" s="139"/>
      <c r="I73" s="13"/>
      <c r="J73" s="13"/>
    </row>
    <row r="74" spans="1:10" ht="15" customHeight="1">
      <c r="A74" s="92"/>
      <c r="B74" s="120"/>
      <c r="C74" s="121"/>
      <c r="G74" s="141"/>
      <c r="H74" s="141"/>
      <c r="I74" s="13"/>
      <c r="J74" s="13"/>
    </row>
    <row r="75" spans="1:10" ht="15" customHeight="1">
      <c r="A75" s="92"/>
      <c r="B75" s="120"/>
      <c r="C75" s="121"/>
      <c r="G75" s="141"/>
      <c r="H75" s="141"/>
      <c r="I75" s="13"/>
      <c r="J75" s="13"/>
    </row>
    <row r="76" spans="1:10" ht="15" customHeight="1">
      <c r="A76" s="92"/>
      <c r="B76" s="120"/>
      <c r="C76" s="121"/>
      <c r="G76" s="141"/>
      <c r="H76" s="141"/>
      <c r="I76" s="13"/>
      <c r="J76" s="13"/>
    </row>
    <row r="77" spans="1:10" ht="15" customHeight="1">
      <c r="A77" s="92"/>
      <c r="B77" s="120"/>
      <c r="C77" s="121"/>
      <c r="G77" s="141"/>
      <c r="H77" s="141"/>
      <c r="I77" s="13"/>
      <c r="J77" s="13"/>
    </row>
    <row r="78" spans="1:10" ht="15" customHeight="1">
      <c r="A78" s="92"/>
      <c r="B78" s="120"/>
      <c r="C78" s="121"/>
      <c r="G78" s="141"/>
      <c r="H78" s="141"/>
      <c r="I78" s="13"/>
      <c r="J78" s="13"/>
    </row>
    <row r="79" spans="7:10" ht="15" customHeight="1">
      <c r="G79" s="74"/>
      <c r="H79" s="74"/>
      <c r="I79" s="13"/>
      <c r="J79" s="13"/>
    </row>
    <row r="80" spans="7:10" ht="15" customHeight="1">
      <c r="G80" s="74"/>
      <c r="H80" s="74"/>
      <c r="I80" s="13"/>
      <c r="J80" s="13"/>
    </row>
    <row r="81" spans="9:10" ht="15" customHeight="1">
      <c r="I81" s="13"/>
      <c r="J81" s="13"/>
    </row>
    <row r="82" spans="9:10" ht="15" customHeight="1">
      <c r="I82" s="13"/>
      <c r="J82" s="13"/>
    </row>
    <row r="83" spans="9:10" ht="15" customHeight="1">
      <c r="I83" s="13"/>
      <c r="J83" s="13"/>
    </row>
    <row r="84" spans="9:10" ht="15" customHeight="1">
      <c r="I84" s="13"/>
      <c r="J84" s="13"/>
    </row>
    <row r="85" spans="9:10" ht="15" customHeight="1">
      <c r="I85" s="13"/>
      <c r="J85" s="13"/>
    </row>
    <row r="86" ht="15" customHeight="1"/>
    <row r="87" ht="15" customHeight="1"/>
    <row r="88" spans="7:8" ht="15" customHeight="1">
      <c r="G88" s="74"/>
      <c r="H88" s="74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9">
    <mergeCell ref="G4:H4"/>
    <mergeCell ref="A1:H1"/>
    <mergeCell ref="I4:J4"/>
    <mergeCell ref="B4:B5"/>
    <mergeCell ref="A4:A5"/>
    <mergeCell ref="C4:C5"/>
    <mergeCell ref="D4:D5"/>
    <mergeCell ref="E4:E5"/>
    <mergeCell ref="F4:F5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8"/>
  <sheetViews>
    <sheetView zoomScalePageLayoutView="0" workbookViewId="0" topLeftCell="A1">
      <selection activeCell="I18" sqref="I18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8.75390625" style="0" customWidth="1"/>
    <col min="4" max="4" width="15.75390625" style="0" customWidth="1"/>
    <col min="5" max="5" width="11.75390625" style="0" customWidth="1"/>
    <col min="6" max="6" width="12.75390625" style="0" customWidth="1"/>
    <col min="7" max="9" width="11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customWidth="1"/>
  </cols>
  <sheetData>
    <row r="1" spans="1:11" ht="15" customHeight="1">
      <c r="A1" s="217" t="s">
        <v>117</v>
      </c>
      <c r="B1" s="218"/>
      <c r="C1" s="218"/>
      <c r="D1" s="218"/>
      <c r="E1" s="218"/>
      <c r="F1" s="218"/>
      <c r="G1" s="218"/>
      <c r="H1" s="24"/>
      <c r="J1" s="73"/>
      <c r="K1" s="5"/>
    </row>
    <row r="2" spans="1:11" ht="15" customHeight="1">
      <c r="A2" s="54"/>
      <c r="G2" s="105"/>
      <c r="H2" s="68"/>
      <c r="I2" s="68"/>
      <c r="J2" s="72"/>
      <c r="K2" s="5"/>
    </row>
    <row r="3" spans="1:11" ht="15" customHeight="1">
      <c r="A3" s="233" t="s">
        <v>119</v>
      </c>
      <c r="B3" s="234"/>
      <c r="C3" s="234"/>
      <c r="D3" s="234"/>
      <c r="E3" s="234"/>
      <c r="F3" s="105"/>
      <c r="G3" s="109" t="s">
        <v>115</v>
      </c>
      <c r="H3" s="109"/>
      <c r="I3" s="109"/>
      <c r="J3" s="5"/>
      <c r="K3" s="5"/>
    </row>
    <row r="4" spans="1:10" ht="30" customHeight="1">
      <c r="A4" s="147" t="s">
        <v>52</v>
      </c>
      <c r="B4" s="151" t="s">
        <v>0</v>
      </c>
      <c r="C4" s="147" t="s">
        <v>53</v>
      </c>
      <c r="D4" s="147" t="s">
        <v>54</v>
      </c>
      <c r="E4" s="152" t="s">
        <v>60</v>
      </c>
      <c r="F4" s="152" t="s">
        <v>55</v>
      </c>
      <c r="G4" s="147" t="s">
        <v>57</v>
      </c>
      <c r="H4" s="26"/>
      <c r="I4" s="26"/>
      <c r="J4" s="8"/>
    </row>
    <row r="5" spans="1:16" ht="0.75" customHeight="1">
      <c r="A5" s="11"/>
      <c r="B5" s="11"/>
      <c r="C5" s="15"/>
      <c r="D5" s="15"/>
      <c r="H5" s="11"/>
      <c r="I5" s="11"/>
      <c r="J5" s="11"/>
      <c r="P5" s="12"/>
    </row>
    <row r="6" spans="1:16" ht="15" customHeight="1">
      <c r="A6" s="11"/>
      <c r="B6" s="11"/>
      <c r="C6" s="15"/>
      <c r="D6" s="15"/>
      <c r="H6" s="11"/>
      <c r="I6" s="11"/>
      <c r="J6" s="11"/>
      <c r="P6" s="12"/>
    </row>
    <row r="7" spans="1:30" ht="15" customHeight="1">
      <c r="A7" s="104" t="s">
        <v>12</v>
      </c>
      <c r="B7" s="177" t="s">
        <v>78</v>
      </c>
      <c r="C7" s="178" t="s">
        <v>177</v>
      </c>
      <c r="D7" s="179" t="s">
        <v>178</v>
      </c>
      <c r="E7" s="175">
        <v>107.62</v>
      </c>
      <c r="F7" s="176">
        <v>161.43</v>
      </c>
      <c r="G7" s="1">
        <v>108.68</v>
      </c>
      <c r="H7" s="93"/>
      <c r="I7" s="60"/>
      <c r="J7" s="15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5" customHeight="1">
      <c r="A8" s="104" t="s">
        <v>13</v>
      </c>
      <c r="B8" s="177" t="s">
        <v>43</v>
      </c>
      <c r="C8" s="177" t="s">
        <v>156</v>
      </c>
      <c r="D8" s="180" t="s">
        <v>154</v>
      </c>
      <c r="E8" s="175">
        <v>103.66</v>
      </c>
      <c r="F8" s="176">
        <v>155.49</v>
      </c>
      <c r="G8" s="1">
        <v>106.75</v>
      </c>
      <c r="H8" s="93"/>
      <c r="I8" s="60"/>
      <c r="J8" s="15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" customHeight="1">
      <c r="A9" s="104" t="s">
        <v>14</v>
      </c>
      <c r="B9" s="177" t="s">
        <v>73</v>
      </c>
      <c r="C9" s="178" t="s">
        <v>170</v>
      </c>
      <c r="D9" s="181" t="s">
        <v>171</v>
      </c>
      <c r="E9" s="175">
        <v>113.3</v>
      </c>
      <c r="F9" s="176">
        <v>169.95</v>
      </c>
      <c r="G9" s="1">
        <v>105.07</v>
      </c>
      <c r="H9" s="93"/>
      <c r="I9" s="60"/>
      <c r="J9" s="15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 customHeight="1">
      <c r="A10" s="104" t="s">
        <v>15</v>
      </c>
      <c r="B10" s="177" t="s">
        <v>35</v>
      </c>
      <c r="C10" s="177" t="s">
        <v>147</v>
      </c>
      <c r="D10" s="180" t="s">
        <v>148</v>
      </c>
      <c r="E10" s="175">
        <v>102.64</v>
      </c>
      <c r="F10" s="176">
        <v>153.96</v>
      </c>
      <c r="G10" s="1">
        <v>102.37</v>
      </c>
      <c r="H10" s="93"/>
      <c r="I10" s="30"/>
      <c r="J10" s="15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5" customHeight="1">
      <c r="A11" s="104" t="s">
        <v>16</v>
      </c>
      <c r="B11" s="177" t="s">
        <v>70</v>
      </c>
      <c r="C11" s="178" t="s">
        <v>167</v>
      </c>
      <c r="D11" s="181" t="s">
        <v>166</v>
      </c>
      <c r="E11" s="175">
        <v>101.52</v>
      </c>
      <c r="F11" s="176">
        <v>152.28</v>
      </c>
      <c r="G11" s="1">
        <v>101.52</v>
      </c>
      <c r="H11" s="93"/>
      <c r="I11" s="30"/>
      <c r="J11" s="15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5" customHeight="1">
      <c r="A12" s="104" t="s">
        <v>17</v>
      </c>
      <c r="B12" s="177" t="s">
        <v>79</v>
      </c>
      <c r="C12" s="178" t="s">
        <v>179</v>
      </c>
      <c r="D12" s="179" t="s">
        <v>178</v>
      </c>
      <c r="E12" s="175">
        <v>99.88</v>
      </c>
      <c r="F12" s="176">
        <v>149.82</v>
      </c>
      <c r="G12" s="1">
        <v>101.23</v>
      </c>
      <c r="H12" s="93"/>
      <c r="I12" s="59"/>
      <c r="J12" s="15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5" customHeight="1">
      <c r="A13" s="104" t="s">
        <v>18</v>
      </c>
      <c r="B13" s="177" t="s">
        <v>41</v>
      </c>
      <c r="C13" s="177" t="s">
        <v>153</v>
      </c>
      <c r="D13" s="180" t="s">
        <v>154</v>
      </c>
      <c r="E13" s="175">
        <v>100.4</v>
      </c>
      <c r="F13" s="176">
        <v>150.60000000000002</v>
      </c>
      <c r="G13" s="1">
        <v>99.09</v>
      </c>
      <c r="H13" s="93"/>
      <c r="I13" s="59"/>
      <c r="J13" s="15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5" customHeight="1">
      <c r="A14" s="104" t="s">
        <v>19</v>
      </c>
      <c r="B14" s="177" t="s">
        <v>42</v>
      </c>
      <c r="C14" s="177" t="s">
        <v>155</v>
      </c>
      <c r="D14" s="180" t="s">
        <v>154</v>
      </c>
      <c r="E14" s="175">
        <v>102.71</v>
      </c>
      <c r="F14" s="176">
        <v>154.065</v>
      </c>
      <c r="G14" s="1">
        <v>99.06</v>
      </c>
      <c r="H14" s="93"/>
      <c r="I14" s="59"/>
      <c r="J14" s="15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5" customHeight="1">
      <c r="A15" s="92" t="s">
        <v>20</v>
      </c>
      <c r="B15" s="47" t="s">
        <v>26</v>
      </c>
      <c r="C15" s="48" t="s">
        <v>136</v>
      </c>
      <c r="D15" s="95" t="s">
        <v>137</v>
      </c>
      <c r="E15" s="38">
        <v>98.45</v>
      </c>
      <c r="F15" s="127">
        <v>147.675</v>
      </c>
      <c r="H15" s="93"/>
      <c r="I15" s="30"/>
      <c r="J15" s="15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5" customHeight="1">
      <c r="A16" s="92" t="s">
        <v>21</v>
      </c>
      <c r="B16" s="47" t="s">
        <v>36</v>
      </c>
      <c r="C16" s="48" t="s">
        <v>149</v>
      </c>
      <c r="D16" s="99" t="s">
        <v>148</v>
      </c>
      <c r="E16" s="38">
        <v>95.78</v>
      </c>
      <c r="F16" s="127">
        <v>143.67000000000002</v>
      </c>
      <c r="H16" s="93"/>
      <c r="I16" s="30"/>
      <c r="J16" s="15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5" customHeight="1">
      <c r="A17" s="92" t="s">
        <v>22</v>
      </c>
      <c r="B17" s="47" t="s">
        <v>71</v>
      </c>
      <c r="C17" s="62" t="s">
        <v>168</v>
      </c>
      <c r="D17" s="96" t="s">
        <v>166</v>
      </c>
      <c r="E17" s="38">
        <v>95.03</v>
      </c>
      <c r="F17" s="127">
        <v>142.54500000000002</v>
      </c>
      <c r="H17" s="93"/>
      <c r="I17" s="30"/>
      <c r="J17" s="15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5" customHeight="1">
      <c r="A18" s="92" t="s">
        <v>23</v>
      </c>
      <c r="B18" s="47" t="s">
        <v>51</v>
      </c>
      <c r="C18" s="62" t="s">
        <v>165</v>
      </c>
      <c r="D18" s="96" t="s">
        <v>166</v>
      </c>
      <c r="E18" s="38">
        <v>94.37</v>
      </c>
      <c r="F18" s="127">
        <v>141.555</v>
      </c>
      <c r="H18" s="93"/>
      <c r="I18" s="30"/>
      <c r="J18" s="15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10" ht="15" customHeight="1">
      <c r="A19" s="92" t="s">
        <v>24</v>
      </c>
      <c r="B19" s="47" t="s">
        <v>12</v>
      </c>
      <c r="C19" s="48" t="s">
        <v>146</v>
      </c>
      <c r="D19" s="95" t="s">
        <v>120</v>
      </c>
      <c r="E19" s="38">
        <v>93.14</v>
      </c>
      <c r="F19" s="127">
        <v>139.71</v>
      </c>
      <c r="H19" s="93"/>
      <c r="I19" s="30"/>
      <c r="J19" s="15"/>
    </row>
    <row r="20" spans="1:10" ht="15" customHeight="1">
      <c r="A20" s="92" t="s">
        <v>25</v>
      </c>
      <c r="B20" s="47" t="s">
        <v>90</v>
      </c>
      <c r="C20" s="39" t="s">
        <v>190</v>
      </c>
      <c r="D20" s="97" t="s">
        <v>191</v>
      </c>
      <c r="E20" s="38">
        <v>92.76</v>
      </c>
      <c r="F20" s="127">
        <v>139.14000000000001</v>
      </c>
      <c r="H20" s="93"/>
      <c r="I20" s="30"/>
      <c r="J20" s="15"/>
    </row>
    <row r="21" spans="1:10" ht="15" customHeight="1">
      <c r="A21" s="92" t="s">
        <v>26</v>
      </c>
      <c r="B21" s="47" t="s">
        <v>74</v>
      </c>
      <c r="C21" s="62" t="s">
        <v>172</v>
      </c>
      <c r="D21" s="96" t="s">
        <v>171</v>
      </c>
      <c r="E21" s="38">
        <v>90.05</v>
      </c>
      <c r="F21" s="127">
        <v>135.075</v>
      </c>
      <c r="H21" s="93"/>
      <c r="I21" s="30"/>
      <c r="J21" s="15"/>
    </row>
    <row r="22" spans="1:10" ht="15" customHeight="1">
      <c r="A22" s="92" t="s">
        <v>27</v>
      </c>
      <c r="B22" s="47" t="s">
        <v>13</v>
      </c>
      <c r="C22" s="48" t="s">
        <v>121</v>
      </c>
      <c r="D22" s="95" t="s">
        <v>120</v>
      </c>
      <c r="E22" s="38">
        <v>89.15</v>
      </c>
      <c r="F22" s="127">
        <v>133.72500000000002</v>
      </c>
      <c r="H22" s="93"/>
      <c r="I22" s="30"/>
      <c r="J22" s="15"/>
    </row>
    <row r="23" spans="1:10" ht="15" customHeight="1">
      <c r="A23" s="92" t="s">
        <v>28</v>
      </c>
      <c r="B23" s="47" t="s">
        <v>37</v>
      </c>
      <c r="C23" s="48" t="s">
        <v>150</v>
      </c>
      <c r="D23" s="99" t="s">
        <v>148</v>
      </c>
      <c r="E23" s="38">
        <v>88.35</v>
      </c>
      <c r="F23" s="127">
        <v>132.52499999999998</v>
      </c>
      <c r="H23" s="93"/>
      <c r="I23" s="30"/>
      <c r="J23" s="19"/>
    </row>
    <row r="24" spans="1:10" ht="15" customHeight="1">
      <c r="A24" s="92" t="s">
        <v>29</v>
      </c>
      <c r="B24" s="47" t="s">
        <v>22</v>
      </c>
      <c r="C24" s="48" t="s">
        <v>129</v>
      </c>
      <c r="D24" s="95" t="s">
        <v>130</v>
      </c>
      <c r="E24" s="38">
        <v>88.1</v>
      </c>
      <c r="F24" s="127">
        <v>132.14999999999998</v>
      </c>
      <c r="H24" s="93"/>
      <c r="I24" s="30"/>
      <c r="J24" s="19"/>
    </row>
    <row r="25" spans="1:10" ht="15" customHeight="1">
      <c r="A25" s="92" t="s">
        <v>30</v>
      </c>
      <c r="B25" s="47" t="s">
        <v>17</v>
      </c>
      <c r="C25" s="48" t="s">
        <v>125</v>
      </c>
      <c r="D25" s="95" t="s">
        <v>120</v>
      </c>
      <c r="E25" s="38">
        <v>87.89</v>
      </c>
      <c r="F25" s="127">
        <v>131.835</v>
      </c>
      <c r="H25" s="93"/>
      <c r="I25" s="30"/>
      <c r="J25" s="19"/>
    </row>
    <row r="26" spans="1:10" ht="15" customHeight="1">
      <c r="A26" s="92" t="s">
        <v>31</v>
      </c>
      <c r="B26" s="47" t="s">
        <v>92</v>
      </c>
      <c r="C26" s="39" t="s">
        <v>193</v>
      </c>
      <c r="D26" s="97" t="s">
        <v>191</v>
      </c>
      <c r="E26" s="38">
        <v>86.34</v>
      </c>
      <c r="F26" s="127">
        <v>129.51</v>
      </c>
      <c r="H26" s="93"/>
      <c r="I26" s="30"/>
      <c r="J26" s="19"/>
    </row>
    <row r="27" spans="1:10" ht="15" customHeight="1">
      <c r="A27" s="92" t="s">
        <v>32</v>
      </c>
      <c r="B27" s="47" t="s">
        <v>39</v>
      </c>
      <c r="C27" s="48" t="s">
        <v>151</v>
      </c>
      <c r="D27" s="99" t="s">
        <v>148</v>
      </c>
      <c r="E27" s="38">
        <v>84.87</v>
      </c>
      <c r="F27" s="127">
        <v>127.305</v>
      </c>
      <c r="H27" s="93"/>
      <c r="I27" s="30"/>
      <c r="J27" s="20"/>
    </row>
    <row r="28" spans="1:10" ht="15" customHeight="1">
      <c r="A28" s="92" t="s">
        <v>33</v>
      </c>
      <c r="B28" s="47" t="s">
        <v>14</v>
      </c>
      <c r="C28" s="48" t="s">
        <v>122</v>
      </c>
      <c r="D28" s="95" t="s">
        <v>120</v>
      </c>
      <c r="E28" s="38">
        <v>79.68</v>
      </c>
      <c r="F28" s="127">
        <v>119.52000000000001</v>
      </c>
      <c r="H28" s="93"/>
      <c r="I28" s="30"/>
      <c r="J28" s="15"/>
    </row>
    <row r="29" spans="1:10" ht="15" customHeight="1">
      <c r="A29" s="92" t="s">
        <v>34</v>
      </c>
      <c r="B29" s="47" t="s">
        <v>18</v>
      </c>
      <c r="C29" s="48" t="s">
        <v>126</v>
      </c>
      <c r="D29" s="95" t="s">
        <v>120</v>
      </c>
      <c r="E29" s="38">
        <v>79.04</v>
      </c>
      <c r="F29" s="127">
        <v>118.56</v>
      </c>
      <c r="H29" s="93"/>
      <c r="I29" s="30"/>
      <c r="J29" s="15"/>
    </row>
    <row r="30" spans="1:10" ht="15" customHeight="1">
      <c r="A30" s="92" t="s">
        <v>35</v>
      </c>
      <c r="B30" s="47" t="s">
        <v>72</v>
      </c>
      <c r="C30" s="62" t="s">
        <v>169</v>
      </c>
      <c r="D30" s="96" t="s">
        <v>166</v>
      </c>
      <c r="E30" s="38">
        <v>75.17</v>
      </c>
      <c r="F30" s="127">
        <v>112.755</v>
      </c>
      <c r="H30" s="93"/>
      <c r="I30" s="30"/>
      <c r="J30" s="15"/>
    </row>
    <row r="31" spans="1:10" ht="15" customHeight="1">
      <c r="A31" s="92" t="s">
        <v>36</v>
      </c>
      <c r="B31" s="47" t="s">
        <v>91</v>
      </c>
      <c r="C31" s="39" t="s">
        <v>192</v>
      </c>
      <c r="D31" s="97" t="s">
        <v>191</v>
      </c>
      <c r="E31" s="38">
        <v>73.55</v>
      </c>
      <c r="F31" s="127">
        <v>110.32499999999999</v>
      </c>
      <c r="H31" s="93"/>
      <c r="I31" s="30"/>
      <c r="J31" s="15"/>
    </row>
    <row r="32" spans="1:10" ht="15" customHeight="1">
      <c r="A32" s="92" t="s">
        <v>37</v>
      </c>
      <c r="B32" s="47" t="s">
        <v>89</v>
      </c>
      <c r="C32" s="39" t="s">
        <v>189</v>
      </c>
      <c r="D32" s="97" t="s">
        <v>130</v>
      </c>
      <c r="E32" s="38">
        <v>68.86</v>
      </c>
      <c r="F32" s="127">
        <v>103.28999999999999</v>
      </c>
      <c r="H32" s="93"/>
      <c r="I32" s="30"/>
      <c r="J32" s="15"/>
    </row>
    <row r="33" spans="1:10" ht="15" customHeight="1">
      <c r="A33" s="92" t="s">
        <v>38</v>
      </c>
      <c r="B33" s="47" t="s">
        <v>20</v>
      </c>
      <c r="C33" s="48" t="s">
        <v>128</v>
      </c>
      <c r="D33" s="95" t="s">
        <v>120</v>
      </c>
      <c r="E33" s="38">
        <v>67.26</v>
      </c>
      <c r="F33" s="127">
        <v>100.89000000000001</v>
      </c>
      <c r="H33" s="93"/>
      <c r="I33" s="30"/>
      <c r="J33" s="15"/>
    </row>
    <row r="34" spans="1:10" ht="15" customHeight="1">
      <c r="A34" s="92" t="s">
        <v>39</v>
      </c>
      <c r="B34" s="47" t="s">
        <v>16</v>
      </c>
      <c r="C34" s="48" t="s">
        <v>124</v>
      </c>
      <c r="D34" s="95" t="s">
        <v>120</v>
      </c>
      <c r="E34" s="38">
        <v>0</v>
      </c>
      <c r="F34" s="127">
        <v>0</v>
      </c>
      <c r="H34" s="93"/>
      <c r="I34" s="30"/>
      <c r="J34" s="15"/>
    </row>
    <row r="35" spans="1:10" ht="15" customHeight="1">
      <c r="A35" s="92" t="s">
        <v>40</v>
      </c>
      <c r="B35" s="47" t="s">
        <v>21</v>
      </c>
      <c r="C35" s="48" t="s">
        <v>131</v>
      </c>
      <c r="D35" s="95" t="s">
        <v>120</v>
      </c>
      <c r="E35" s="38">
        <v>0</v>
      </c>
      <c r="F35" s="127">
        <v>0</v>
      </c>
      <c r="H35" s="93"/>
      <c r="I35" s="30"/>
      <c r="J35" s="15"/>
    </row>
    <row r="36" spans="1:10" ht="15" customHeight="1">
      <c r="A36" s="92" t="s">
        <v>41</v>
      </c>
      <c r="B36" s="47" t="s">
        <v>40</v>
      </c>
      <c r="C36" s="48" t="s">
        <v>152</v>
      </c>
      <c r="D36" s="99" t="s">
        <v>148</v>
      </c>
      <c r="E36" s="38">
        <v>0</v>
      </c>
      <c r="F36" s="127">
        <v>0</v>
      </c>
      <c r="H36" s="93"/>
      <c r="I36" s="30"/>
      <c r="J36" s="20"/>
    </row>
    <row r="37" spans="1:10" ht="15" customHeight="1">
      <c r="A37" s="92"/>
      <c r="B37" s="47"/>
      <c r="C37" s="48"/>
      <c r="D37" s="95"/>
      <c r="E37" s="38"/>
      <c r="F37" s="24"/>
      <c r="H37" s="93"/>
      <c r="I37" s="30"/>
      <c r="J37" s="20"/>
    </row>
    <row r="38" spans="1:10" ht="15" customHeight="1">
      <c r="A38" s="92"/>
      <c r="B38" s="47"/>
      <c r="C38" s="48"/>
      <c r="D38" s="95"/>
      <c r="E38" s="24"/>
      <c r="F38" s="24"/>
      <c r="H38" s="93"/>
      <c r="I38" s="30"/>
      <c r="J38" s="20"/>
    </row>
    <row r="39" spans="1:10" ht="15" customHeight="1">
      <c r="A39" s="92"/>
      <c r="B39" s="49"/>
      <c r="C39" s="50"/>
      <c r="D39" s="95"/>
      <c r="E39" s="24"/>
      <c r="F39" s="24"/>
      <c r="H39" s="93"/>
      <c r="I39" s="30"/>
      <c r="J39" s="20"/>
    </row>
    <row r="40" spans="1:10" ht="15" customHeight="1">
      <c r="A40" s="92"/>
      <c r="B40" s="47"/>
      <c r="C40" s="48"/>
      <c r="D40" s="95"/>
      <c r="E40" s="24"/>
      <c r="F40" s="24"/>
      <c r="H40" s="93"/>
      <c r="I40" s="30"/>
      <c r="J40" s="20"/>
    </row>
    <row r="41" spans="1:10" ht="15" customHeight="1">
      <c r="A41" s="92"/>
      <c r="B41" s="47"/>
      <c r="C41" s="48"/>
      <c r="D41" s="95"/>
      <c r="E41" s="24"/>
      <c r="F41" s="24"/>
      <c r="H41" s="93"/>
      <c r="I41" s="30"/>
      <c r="J41" s="20"/>
    </row>
    <row r="42" spans="1:10" ht="15" customHeight="1">
      <c r="A42" s="92"/>
      <c r="B42" s="47"/>
      <c r="C42" s="48"/>
      <c r="D42" s="95"/>
      <c r="E42" s="24"/>
      <c r="F42" s="24"/>
      <c r="H42" s="93"/>
      <c r="I42" s="30"/>
      <c r="J42" s="20"/>
    </row>
    <row r="43" spans="1:10" ht="15" customHeight="1">
      <c r="A43" s="92"/>
      <c r="B43" s="47"/>
      <c r="C43" s="48"/>
      <c r="D43" s="95"/>
      <c r="E43" s="24"/>
      <c r="F43" s="24"/>
      <c r="H43" s="93"/>
      <c r="I43" s="30"/>
      <c r="J43" s="20"/>
    </row>
    <row r="44" spans="1:10" ht="15" customHeight="1">
      <c r="A44" s="92"/>
      <c r="B44" s="47"/>
      <c r="C44" s="48"/>
      <c r="D44" s="95"/>
      <c r="E44" s="24"/>
      <c r="F44" s="24"/>
      <c r="H44" s="93"/>
      <c r="I44" s="30"/>
      <c r="J44" s="20"/>
    </row>
    <row r="45" spans="1:10" ht="15" customHeight="1">
      <c r="A45" s="92"/>
      <c r="B45" s="47"/>
      <c r="C45" s="48"/>
      <c r="D45" s="95"/>
      <c r="E45" s="24"/>
      <c r="F45" s="24"/>
      <c r="H45" s="93"/>
      <c r="I45" s="30"/>
      <c r="J45" s="20"/>
    </row>
    <row r="46" spans="1:10" ht="15" customHeight="1">
      <c r="A46" s="92"/>
      <c r="B46" s="47"/>
      <c r="C46" s="48"/>
      <c r="D46" s="99"/>
      <c r="E46" s="24"/>
      <c r="F46" s="24"/>
      <c r="H46" s="93"/>
      <c r="I46" s="30"/>
      <c r="J46" s="20"/>
    </row>
    <row r="47" spans="1:9" ht="15" customHeight="1">
      <c r="A47" s="92"/>
      <c r="B47" s="47"/>
      <c r="C47" s="48"/>
      <c r="D47" s="99"/>
      <c r="E47" s="24"/>
      <c r="F47" s="24"/>
      <c r="H47" s="93"/>
      <c r="I47" s="30"/>
    </row>
    <row r="48" spans="1:9" ht="15" customHeight="1">
      <c r="A48" s="92"/>
      <c r="B48" s="47"/>
      <c r="C48" s="48"/>
      <c r="D48" s="99"/>
      <c r="E48" s="24"/>
      <c r="F48" s="24"/>
      <c r="H48" s="93"/>
      <c r="I48" s="30"/>
    </row>
    <row r="49" spans="1:9" ht="15" customHeight="1">
      <c r="A49" s="92"/>
      <c r="B49" s="47"/>
      <c r="C49" s="48"/>
      <c r="D49" s="99"/>
      <c r="E49" s="24"/>
      <c r="F49" s="24"/>
      <c r="H49" s="93"/>
      <c r="I49" s="30"/>
    </row>
    <row r="50" spans="1:9" ht="15" customHeight="1">
      <c r="A50" s="92"/>
      <c r="B50" s="47"/>
      <c r="C50" s="48"/>
      <c r="D50" s="99"/>
      <c r="E50" s="24"/>
      <c r="F50" s="24"/>
      <c r="H50" s="93"/>
      <c r="I50" s="30"/>
    </row>
    <row r="51" spans="1:9" ht="15" customHeight="1">
      <c r="A51" s="92"/>
      <c r="B51" s="47"/>
      <c r="C51" s="48"/>
      <c r="D51" s="99"/>
      <c r="E51" s="24"/>
      <c r="F51" s="24"/>
      <c r="H51" s="93"/>
      <c r="I51" s="30"/>
    </row>
    <row r="52" spans="1:9" ht="15" customHeight="1">
      <c r="A52" s="92"/>
      <c r="B52" s="47"/>
      <c r="C52" s="48"/>
      <c r="D52" s="99"/>
      <c r="E52" s="24"/>
      <c r="F52" s="24"/>
      <c r="G52" s="58"/>
      <c r="H52" s="93"/>
      <c r="I52" s="30"/>
    </row>
    <row r="53" spans="1:9" ht="15" customHeight="1">
      <c r="A53" s="92"/>
      <c r="B53" s="47"/>
      <c r="C53" s="48"/>
      <c r="D53" s="95"/>
      <c r="E53" s="24"/>
      <c r="F53" s="24"/>
      <c r="G53" s="58"/>
      <c r="H53" s="93"/>
      <c r="I53" s="30"/>
    </row>
    <row r="54" spans="1:9" ht="15" customHeight="1">
      <c r="A54" s="92"/>
      <c r="B54" s="47"/>
      <c r="C54" s="48"/>
      <c r="D54" s="95"/>
      <c r="E54" s="24"/>
      <c r="F54" s="24"/>
      <c r="G54" s="58"/>
      <c r="H54" s="93"/>
      <c r="I54" s="30"/>
    </row>
    <row r="55" spans="1:9" ht="15" customHeight="1">
      <c r="A55" s="92"/>
      <c r="B55" s="47"/>
      <c r="C55" s="61"/>
      <c r="D55" s="95"/>
      <c r="E55" s="24"/>
      <c r="F55" s="24"/>
      <c r="G55" s="30"/>
      <c r="H55" s="33"/>
      <c r="I55" s="30"/>
    </row>
    <row r="56" spans="1:9" ht="15" customHeight="1">
      <c r="A56" s="92"/>
      <c r="B56" s="47"/>
      <c r="C56" s="61"/>
      <c r="D56" s="95"/>
      <c r="E56" s="24"/>
      <c r="F56" s="24"/>
      <c r="G56" s="30"/>
      <c r="H56" s="33"/>
      <c r="I56" s="30"/>
    </row>
    <row r="57" spans="1:9" ht="15" customHeight="1">
      <c r="A57" s="92"/>
      <c r="B57" s="47"/>
      <c r="C57" s="62"/>
      <c r="D57" s="95"/>
      <c r="E57" s="24"/>
      <c r="F57" s="24"/>
      <c r="G57" s="30"/>
      <c r="H57" s="33"/>
      <c r="I57" s="30"/>
    </row>
    <row r="58" spans="1:9" ht="15" customHeight="1">
      <c r="A58" s="92"/>
      <c r="B58" s="47"/>
      <c r="C58" s="62"/>
      <c r="D58" s="96"/>
      <c r="E58" s="24"/>
      <c r="F58" s="24"/>
      <c r="G58" s="30"/>
      <c r="H58" s="33"/>
      <c r="I58" s="30"/>
    </row>
    <row r="59" spans="1:9" ht="15" customHeight="1">
      <c r="A59" s="92"/>
      <c r="B59" s="47"/>
      <c r="C59" s="62"/>
      <c r="D59" s="96"/>
      <c r="E59" s="24"/>
      <c r="F59" s="24"/>
      <c r="G59" s="30"/>
      <c r="H59" s="33"/>
      <c r="I59" s="30"/>
    </row>
    <row r="60" spans="1:9" ht="15" customHeight="1">
      <c r="A60" s="92"/>
      <c r="B60" s="47"/>
      <c r="C60" s="62"/>
      <c r="D60" s="96"/>
      <c r="E60" s="24"/>
      <c r="F60" s="24"/>
      <c r="G60" s="30"/>
      <c r="H60" s="33"/>
      <c r="I60" s="30"/>
    </row>
    <row r="61" spans="1:9" ht="15" customHeight="1">
      <c r="A61" s="92"/>
      <c r="B61" s="47"/>
      <c r="C61" s="62"/>
      <c r="D61" s="95"/>
      <c r="E61" s="24"/>
      <c r="F61" s="24"/>
      <c r="G61" s="30"/>
      <c r="H61" s="33"/>
      <c r="I61" s="30"/>
    </row>
    <row r="62" spans="1:9" ht="15" customHeight="1">
      <c r="A62" s="92"/>
      <c r="B62" s="47"/>
      <c r="C62" s="62"/>
      <c r="D62" s="95"/>
      <c r="E62" s="24"/>
      <c r="F62" s="24"/>
      <c r="G62" s="30"/>
      <c r="H62" s="33"/>
      <c r="I62" s="30"/>
    </row>
    <row r="63" spans="1:9" ht="15" customHeight="1">
      <c r="A63" s="92"/>
      <c r="B63" s="47"/>
      <c r="C63" s="166"/>
      <c r="D63" s="95"/>
      <c r="E63" s="24"/>
      <c r="F63" s="24"/>
      <c r="G63" s="30"/>
      <c r="H63" s="33"/>
      <c r="I63" s="30"/>
    </row>
    <row r="64" spans="1:9" ht="15" customHeight="1">
      <c r="A64" s="92"/>
      <c r="B64" s="47"/>
      <c r="C64" s="166"/>
      <c r="D64" s="95"/>
      <c r="E64" s="24"/>
      <c r="F64" s="24"/>
      <c r="G64" s="30"/>
      <c r="H64" s="33"/>
      <c r="I64" s="30"/>
    </row>
    <row r="65" spans="1:9" ht="15" customHeight="1">
      <c r="A65" s="92"/>
      <c r="B65" s="47"/>
      <c r="C65" s="166"/>
      <c r="D65" s="95"/>
      <c r="E65" s="24"/>
      <c r="F65" s="24"/>
      <c r="G65" s="30"/>
      <c r="H65" s="33"/>
      <c r="I65" s="30"/>
    </row>
    <row r="66" spans="1:6" ht="15" customHeight="1">
      <c r="A66" s="92"/>
      <c r="B66" s="47"/>
      <c r="C66" s="166"/>
      <c r="D66" s="95"/>
      <c r="E66" s="24"/>
      <c r="F66" s="24"/>
    </row>
    <row r="67" spans="1:6" ht="15" customHeight="1">
      <c r="A67" s="92"/>
      <c r="B67" s="47"/>
      <c r="C67" s="39"/>
      <c r="D67" s="95"/>
      <c r="E67" s="24"/>
      <c r="F67" s="24"/>
    </row>
    <row r="68" spans="1:9" ht="15" customHeight="1">
      <c r="A68" s="92"/>
      <c r="B68" s="47"/>
      <c r="C68" s="39"/>
      <c r="D68" s="95"/>
      <c r="E68" s="24"/>
      <c r="F68" s="24"/>
      <c r="H68" s="24"/>
      <c r="I68" s="24"/>
    </row>
    <row r="69" spans="1:9" ht="15" customHeight="1">
      <c r="A69" s="92"/>
      <c r="B69" s="47"/>
      <c r="C69" s="39"/>
      <c r="D69" s="95"/>
      <c r="E69" s="24"/>
      <c r="F69" s="24"/>
      <c r="H69" s="31"/>
      <c r="I69" s="31"/>
    </row>
    <row r="70" spans="1:6" ht="15" customHeight="1">
      <c r="A70" s="92"/>
      <c r="B70" s="47"/>
      <c r="C70" s="39"/>
      <c r="D70" s="97"/>
      <c r="E70" s="24"/>
      <c r="F70" s="24"/>
    </row>
    <row r="71" spans="1:6" ht="15" customHeight="1">
      <c r="A71" s="92"/>
      <c r="B71" s="47"/>
      <c r="C71" s="39"/>
      <c r="D71" s="97"/>
      <c r="E71" s="24"/>
      <c r="F71" s="24"/>
    </row>
    <row r="72" spans="1:6" ht="15" customHeight="1">
      <c r="A72" s="92"/>
      <c r="B72" s="120"/>
      <c r="C72" s="121"/>
      <c r="D72" s="87"/>
      <c r="E72" s="24"/>
      <c r="F72" s="24"/>
    </row>
    <row r="73" spans="1:6" ht="15" customHeight="1">
      <c r="A73" s="92"/>
      <c r="B73" s="120"/>
      <c r="C73" s="121"/>
      <c r="D73" s="83"/>
      <c r="E73" s="24"/>
      <c r="F73" s="24"/>
    </row>
    <row r="74" spans="1:6" ht="15" customHeight="1">
      <c r="A74" s="92"/>
      <c r="B74" s="120"/>
      <c r="C74" s="121"/>
      <c r="D74" s="83"/>
      <c r="E74" s="24"/>
      <c r="F74" s="24"/>
    </row>
    <row r="75" spans="1:6" ht="15" customHeight="1">
      <c r="A75" s="92"/>
      <c r="B75" s="120"/>
      <c r="C75" s="121"/>
      <c r="D75" s="83"/>
      <c r="E75" s="24"/>
      <c r="F75" s="24"/>
    </row>
    <row r="76" spans="1:6" ht="15" customHeight="1">
      <c r="A76" s="92"/>
      <c r="B76" s="120"/>
      <c r="C76" s="121"/>
      <c r="E76" s="24"/>
      <c r="F76" s="24"/>
    </row>
    <row r="77" spans="1:6" ht="15" customHeight="1">
      <c r="A77" s="92"/>
      <c r="B77" s="120"/>
      <c r="C77" s="121"/>
      <c r="E77" s="24"/>
      <c r="F77" s="24"/>
    </row>
    <row r="78" spans="1:6" ht="15" customHeight="1">
      <c r="A78" s="92"/>
      <c r="B78" s="120"/>
      <c r="C78" s="121"/>
      <c r="E78" s="24"/>
      <c r="F78" s="24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2">
    <mergeCell ref="A3:E3"/>
    <mergeCell ref="A1:G1"/>
  </mergeCells>
  <conditionalFormatting sqref="J14">
    <cfRule type="cellIs" priority="1" dxfId="13" operator="greaterThanOrEqual" stopIfTrue="1">
      <formula>56.47</formula>
    </cfRule>
  </conditionalFormatting>
  <conditionalFormatting sqref="G52:G65">
    <cfRule type="cellIs" priority="2" dxfId="12" operator="greaterThanOrEqual" stopIfTrue="1">
      <formula>82.81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8"/>
  <sheetViews>
    <sheetView zoomScalePageLayoutView="0" workbookViewId="0" topLeftCell="A1">
      <selection activeCell="R36" sqref="R36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7.75390625" style="0" customWidth="1"/>
    <col min="4" max="4" width="15.75390625" style="0" customWidth="1"/>
    <col min="5" max="5" width="9.25390625" style="0" customWidth="1"/>
    <col min="6" max="6" width="7.75390625" style="0" customWidth="1"/>
    <col min="7" max="7" width="9.25390625" style="0" customWidth="1"/>
    <col min="8" max="8" width="10.75390625" style="0" customWidth="1"/>
    <col min="9" max="10" width="9.75390625" style="0" customWidth="1"/>
    <col min="11" max="11" width="11.75390625" style="0" customWidth="1"/>
    <col min="12" max="12" width="0" style="0" hidden="1" customWidth="1"/>
    <col min="13" max="16" width="6.75390625" style="0" customWidth="1"/>
    <col min="17" max="17" width="14.875" style="0" customWidth="1"/>
  </cols>
  <sheetData>
    <row r="1" spans="1:12" ht="15" customHeight="1">
      <c r="A1" s="217" t="s">
        <v>117</v>
      </c>
      <c r="B1" s="218"/>
      <c r="C1" s="218"/>
      <c r="D1" s="218"/>
      <c r="E1" s="218"/>
      <c r="F1" s="218"/>
      <c r="G1" s="218"/>
      <c r="H1" s="218"/>
      <c r="I1" s="44"/>
      <c r="J1" s="6"/>
      <c r="K1" s="5"/>
      <c r="L1" s="5"/>
    </row>
    <row r="2" spans="1:12" ht="15" customHeight="1">
      <c r="A2" s="65"/>
      <c r="C2" s="112"/>
      <c r="D2" s="66"/>
      <c r="E2" s="66"/>
      <c r="F2" s="66"/>
      <c r="G2" s="66"/>
      <c r="H2" s="108"/>
      <c r="I2" s="6"/>
      <c r="J2" s="44"/>
      <c r="K2" s="5"/>
      <c r="L2" s="5"/>
    </row>
    <row r="3" spans="1:12" ht="15" customHeight="1">
      <c r="A3" s="112" t="s">
        <v>69</v>
      </c>
      <c r="B3" s="109"/>
      <c r="C3" s="105"/>
      <c r="D3" s="34"/>
      <c r="E3" s="34"/>
      <c r="F3" s="34"/>
      <c r="G3" s="34"/>
      <c r="H3" s="109" t="s">
        <v>116</v>
      </c>
      <c r="I3" s="105"/>
      <c r="J3" s="34"/>
      <c r="K3" s="5"/>
      <c r="L3" s="5"/>
    </row>
    <row r="4" spans="1:11" ht="30" customHeight="1">
      <c r="A4" s="147" t="s">
        <v>52</v>
      </c>
      <c r="B4" s="151" t="s">
        <v>0</v>
      </c>
      <c r="C4" s="147" t="s">
        <v>53</v>
      </c>
      <c r="D4" s="147" t="s">
        <v>54</v>
      </c>
      <c r="E4" s="152" t="s">
        <v>11</v>
      </c>
      <c r="F4" s="152" t="s">
        <v>68</v>
      </c>
      <c r="G4" s="152" t="s">
        <v>10</v>
      </c>
      <c r="H4" s="147" t="s">
        <v>67</v>
      </c>
      <c r="I4" s="21"/>
      <c r="J4" s="26"/>
      <c r="K4" s="8"/>
    </row>
    <row r="5" spans="1:16" ht="0.75" customHeight="1">
      <c r="A5" s="11"/>
      <c r="B5" s="11"/>
      <c r="C5" s="15"/>
      <c r="D5" s="15"/>
      <c r="G5" s="11"/>
      <c r="H5" s="11"/>
      <c r="I5" s="11"/>
      <c r="J5" s="11"/>
      <c r="K5" s="11"/>
      <c r="P5" s="12"/>
    </row>
    <row r="6" spans="1:16" ht="15" customHeight="1">
      <c r="A6" s="11"/>
      <c r="B6" s="11"/>
      <c r="C6" s="15"/>
      <c r="D6" s="15"/>
      <c r="G6" s="11"/>
      <c r="H6" s="11"/>
      <c r="I6" s="11"/>
      <c r="J6" s="11"/>
      <c r="K6" s="11"/>
      <c r="P6" s="12"/>
    </row>
    <row r="7" spans="1:30" ht="15" customHeight="1">
      <c r="A7" s="104" t="s">
        <v>12</v>
      </c>
      <c r="B7" s="75" t="s">
        <v>78</v>
      </c>
      <c r="C7" s="119" t="s">
        <v>177</v>
      </c>
      <c r="D7" s="173" t="s">
        <v>178</v>
      </c>
      <c r="E7" s="182">
        <v>846.7650000000001</v>
      </c>
      <c r="F7" s="189">
        <v>90</v>
      </c>
      <c r="G7" s="182">
        <v>161.43</v>
      </c>
      <c r="H7" s="216">
        <f aca="true" t="shared" si="0" ref="H7:H38">E7+F7+G7</f>
        <v>1098.1950000000002</v>
      </c>
      <c r="J7" s="143"/>
      <c r="K7" s="100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5" customHeight="1">
      <c r="A8" s="104" t="s">
        <v>13</v>
      </c>
      <c r="B8" s="75" t="s">
        <v>35</v>
      </c>
      <c r="C8" s="76" t="s">
        <v>147</v>
      </c>
      <c r="D8" s="172" t="s">
        <v>148</v>
      </c>
      <c r="E8" s="182">
        <v>828.71</v>
      </c>
      <c r="F8" s="189">
        <v>90</v>
      </c>
      <c r="G8" s="182">
        <v>153.96</v>
      </c>
      <c r="H8" s="216">
        <f t="shared" si="0"/>
        <v>1072.67</v>
      </c>
      <c r="J8" s="143"/>
      <c r="K8" s="100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" customHeight="1">
      <c r="A9" s="104" t="s">
        <v>14</v>
      </c>
      <c r="B9" s="75" t="s">
        <v>73</v>
      </c>
      <c r="C9" s="119" t="s">
        <v>170</v>
      </c>
      <c r="D9" s="167" t="s">
        <v>171</v>
      </c>
      <c r="E9" s="182">
        <v>801.2350000000001</v>
      </c>
      <c r="F9" s="189">
        <v>100</v>
      </c>
      <c r="G9" s="182">
        <v>169.95</v>
      </c>
      <c r="H9" s="216">
        <f t="shared" si="0"/>
        <v>1071.1850000000002</v>
      </c>
      <c r="I9" s="100"/>
      <c r="J9" s="143"/>
      <c r="K9" s="100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 customHeight="1">
      <c r="A10" s="92" t="s">
        <v>15</v>
      </c>
      <c r="B10" s="47" t="s">
        <v>12</v>
      </c>
      <c r="C10" s="48" t="s">
        <v>146</v>
      </c>
      <c r="D10" s="95" t="s">
        <v>120</v>
      </c>
      <c r="E10" s="142">
        <v>848.885</v>
      </c>
      <c r="F10" s="190">
        <v>65</v>
      </c>
      <c r="G10" s="142">
        <v>139.71</v>
      </c>
      <c r="H10" s="157">
        <f t="shared" si="0"/>
        <v>1053.595</v>
      </c>
      <c r="I10" s="100"/>
      <c r="J10" s="143"/>
      <c r="K10" s="100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5" customHeight="1">
      <c r="A11" s="92" t="s">
        <v>16</v>
      </c>
      <c r="B11" s="47" t="s">
        <v>42</v>
      </c>
      <c r="C11" s="48" t="s">
        <v>155</v>
      </c>
      <c r="D11" s="99" t="s">
        <v>154</v>
      </c>
      <c r="E11" s="142">
        <v>807.0550000000001</v>
      </c>
      <c r="F11" s="190">
        <v>85</v>
      </c>
      <c r="G11" s="142">
        <v>154.065</v>
      </c>
      <c r="H11" s="157">
        <f t="shared" si="0"/>
        <v>1046.1200000000001</v>
      </c>
      <c r="J11" s="143"/>
      <c r="K11" s="100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5" customHeight="1">
      <c r="A12" s="92" t="s">
        <v>17</v>
      </c>
      <c r="B12" s="47" t="s">
        <v>14</v>
      </c>
      <c r="C12" s="48" t="s">
        <v>122</v>
      </c>
      <c r="D12" s="95" t="s">
        <v>120</v>
      </c>
      <c r="E12" s="142">
        <v>833.5500000000001</v>
      </c>
      <c r="F12" s="190">
        <v>90</v>
      </c>
      <c r="G12" s="142">
        <v>119.52000000000001</v>
      </c>
      <c r="H12" s="157">
        <f t="shared" si="0"/>
        <v>1043.0700000000002</v>
      </c>
      <c r="J12" s="143"/>
      <c r="K12" s="100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5" customHeight="1">
      <c r="A13" s="92" t="s">
        <v>18</v>
      </c>
      <c r="B13" s="47" t="s">
        <v>79</v>
      </c>
      <c r="C13" s="62" t="s">
        <v>179</v>
      </c>
      <c r="D13" s="95" t="s">
        <v>178</v>
      </c>
      <c r="E13" s="142">
        <v>798.155</v>
      </c>
      <c r="F13" s="190">
        <v>95</v>
      </c>
      <c r="G13" s="142">
        <v>149.82</v>
      </c>
      <c r="H13" s="157">
        <f t="shared" si="0"/>
        <v>1042.975</v>
      </c>
      <c r="I13" s="100"/>
      <c r="J13" s="143"/>
      <c r="K13" s="100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5" customHeight="1">
      <c r="A14" s="92" t="s">
        <v>19</v>
      </c>
      <c r="B14" s="47" t="s">
        <v>90</v>
      </c>
      <c r="C14" s="39" t="s">
        <v>190</v>
      </c>
      <c r="D14" s="97" t="s">
        <v>191</v>
      </c>
      <c r="E14" s="142">
        <v>831.4</v>
      </c>
      <c r="F14" s="190">
        <v>70</v>
      </c>
      <c r="G14" s="142">
        <v>139.14000000000001</v>
      </c>
      <c r="H14" s="157">
        <f t="shared" si="0"/>
        <v>1040.54</v>
      </c>
      <c r="J14" s="143"/>
      <c r="K14" s="15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11" ht="15" customHeight="1">
      <c r="A15" s="92" t="s">
        <v>20</v>
      </c>
      <c r="B15" s="47" t="s">
        <v>70</v>
      </c>
      <c r="C15" s="62" t="s">
        <v>167</v>
      </c>
      <c r="D15" s="96" t="s">
        <v>166</v>
      </c>
      <c r="E15" s="142">
        <v>809.32</v>
      </c>
      <c r="F15" s="190">
        <v>75</v>
      </c>
      <c r="G15" s="142">
        <v>152.28</v>
      </c>
      <c r="H15" s="157">
        <f t="shared" si="0"/>
        <v>1036.6000000000001</v>
      </c>
      <c r="J15" s="143"/>
      <c r="K15" s="15"/>
    </row>
    <row r="16" spans="1:11" ht="15" customHeight="1">
      <c r="A16" s="92" t="s">
        <v>21</v>
      </c>
      <c r="B16" s="47" t="s">
        <v>41</v>
      </c>
      <c r="C16" s="48" t="s">
        <v>153</v>
      </c>
      <c r="D16" s="99" t="s">
        <v>154</v>
      </c>
      <c r="E16" s="142">
        <v>780.28</v>
      </c>
      <c r="F16" s="190">
        <v>100</v>
      </c>
      <c r="G16" s="142">
        <v>150.60000000000002</v>
      </c>
      <c r="H16" s="157">
        <f t="shared" si="0"/>
        <v>1030.88</v>
      </c>
      <c r="J16" s="143"/>
      <c r="K16" s="15"/>
    </row>
    <row r="17" spans="1:11" ht="15" customHeight="1">
      <c r="A17" s="92" t="s">
        <v>22</v>
      </c>
      <c r="B17" s="47" t="s">
        <v>43</v>
      </c>
      <c r="C17" s="48" t="s">
        <v>156</v>
      </c>
      <c r="D17" s="99" t="s">
        <v>154</v>
      </c>
      <c r="E17" s="142">
        <v>806.78</v>
      </c>
      <c r="F17" s="190">
        <v>65</v>
      </c>
      <c r="G17" s="142">
        <v>155.49</v>
      </c>
      <c r="H17" s="157">
        <f t="shared" si="0"/>
        <v>1027.27</v>
      </c>
      <c r="J17" s="143"/>
      <c r="K17" s="15"/>
    </row>
    <row r="18" spans="1:11" ht="15" customHeight="1">
      <c r="A18" s="92" t="s">
        <v>23</v>
      </c>
      <c r="B18" s="47" t="s">
        <v>13</v>
      </c>
      <c r="C18" s="48" t="s">
        <v>121</v>
      </c>
      <c r="D18" s="95" t="s">
        <v>120</v>
      </c>
      <c r="E18" s="142">
        <v>833.105</v>
      </c>
      <c r="F18" s="190">
        <v>60</v>
      </c>
      <c r="G18" s="142">
        <v>133.72500000000002</v>
      </c>
      <c r="H18" s="157">
        <f t="shared" si="0"/>
        <v>1026.83</v>
      </c>
      <c r="I18" s="100"/>
      <c r="J18" s="143"/>
      <c r="K18" s="15"/>
    </row>
    <row r="19" spans="1:11" ht="15" customHeight="1">
      <c r="A19" s="92" t="s">
        <v>24</v>
      </c>
      <c r="B19" s="47" t="s">
        <v>36</v>
      </c>
      <c r="C19" s="48" t="s">
        <v>149</v>
      </c>
      <c r="D19" s="99" t="s">
        <v>148</v>
      </c>
      <c r="E19" s="142">
        <v>827.075</v>
      </c>
      <c r="F19" s="190">
        <v>55</v>
      </c>
      <c r="G19" s="142">
        <v>143.67000000000002</v>
      </c>
      <c r="H19" s="157">
        <f t="shared" si="0"/>
        <v>1025.7450000000001</v>
      </c>
      <c r="I19" s="100"/>
      <c r="J19" s="143"/>
      <c r="K19" s="19"/>
    </row>
    <row r="20" spans="1:11" ht="15" customHeight="1">
      <c r="A20" s="92" t="s">
        <v>25</v>
      </c>
      <c r="B20" s="47" t="s">
        <v>51</v>
      </c>
      <c r="C20" s="62" t="s">
        <v>165</v>
      </c>
      <c r="D20" s="96" t="s">
        <v>166</v>
      </c>
      <c r="E20" s="142">
        <v>787.28</v>
      </c>
      <c r="F20" s="190">
        <v>90</v>
      </c>
      <c r="G20" s="142">
        <v>141.555</v>
      </c>
      <c r="H20" s="157">
        <f t="shared" si="0"/>
        <v>1018.835</v>
      </c>
      <c r="J20" s="143"/>
      <c r="K20" s="19"/>
    </row>
    <row r="21" spans="1:11" ht="15" customHeight="1">
      <c r="A21" s="92" t="s">
        <v>26</v>
      </c>
      <c r="B21" s="47" t="s">
        <v>26</v>
      </c>
      <c r="C21" s="48" t="s">
        <v>136</v>
      </c>
      <c r="D21" s="95" t="s">
        <v>137</v>
      </c>
      <c r="E21" s="142">
        <v>795.985</v>
      </c>
      <c r="F21" s="190">
        <v>50</v>
      </c>
      <c r="G21" s="142">
        <v>147.675</v>
      </c>
      <c r="H21" s="157">
        <f t="shared" si="0"/>
        <v>993.6600000000001</v>
      </c>
      <c r="J21" s="143"/>
      <c r="K21" s="20"/>
    </row>
    <row r="22" spans="1:11" ht="15" customHeight="1">
      <c r="A22" s="92" t="s">
        <v>27</v>
      </c>
      <c r="B22" s="47" t="s">
        <v>37</v>
      </c>
      <c r="C22" s="48" t="s">
        <v>150</v>
      </c>
      <c r="D22" s="99" t="s">
        <v>148</v>
      </c>
      <c r="E22" s="142">
        <v>781.425</v>
      </c>
      <c r="F22" s="190">
        <v>70</v>
      </c>
      <c r="G22" s="142">
        <v>132.52499999999998</v>
      </c>
      <c r="H22" s="157">
        <f t="shared" si="0"/>
        <v>983.9499999999999</v>
      </c>
      <c r="J22" s="143"/>
      <c r="K22" s="15"/>
    </row>
    <row r="23" spans="1:11" ht="15" customHeight="1">
      <c r="A23" s="92" t="s">
        <v>28</v>
      </c>
      <c r="B23" s="47" t="s">
        <v>71</v>
      </c>
      <c r="C23" s="62" t="s">
        <v>168</v>
      </c>
      <c r="D23" s="96" t="s">
        <v>166</v>
      </c>
      <c r="E23" s="142">
        <v>755.85</v>
      </c>
      <c r="F23" s="190">
        <v>85</v>
      </c>
      <c r="G23" s="142">
        <v>142.54500000000002</v>
      </c>
      <c r="H23" s="157">
        <f t="shared" si="0"/>
        <v>983.395</v>
      </c>
      <c r="J23" s="143"/>
      <c r="K23" s="15"/>
    </row>
    <row r="24" spans="1:11" ht="15" customHeight="1">
      <c r="A24" s="92" t="s">
        <v>29</v>
      </c>
      <c r="B24" s="47" t="s">
        <v>39</v>
      </c>
      <c r="C24" s="48" t="s">
        <v>151</v>
      </c>
      <c r="D24" s="99" t="s">
        <v>148</v>
      </c>
      <c r="E24" s="142">
        <v>766.1049999999999</v>
      </c>
      <c r="F24" s="190">
        <v>75</v>
      </c>
      <c r="G24" s="142">
        <v>127.305</v>
      </c>
      <c r="H24" s="157">
        <f t="shared" si="0"/>
        <v>968.4099999999999</v>
      </c>
      <c r="J24" s="143"/>
      <c r="K24" s="15"/>
    </row>
    <row r="25" spans="1:11" ht="15" customHeight="1">
      <c r="A25" s="92" t="s">
        <v>30</v>
      </c>
      <c r="B25" s="47" t="s">
        <v>17</v>
      </c>
      <c r="C25" s="48" t="s">
        <v>125</v>
      </c>
      <c r="D25" s="95" t="s">
        <v>120</v>
      </c>
      <c r="E25" s="142">
        <v>765.225</v>
      </c>
      <c r="F25" s="190">
        <v>70</v>
      </c>
      <c r="G25" s="142">
        <v>131.835</v>
      </c>
      <c r="H25" s="157">
        <f t="shared" si="0"/>
        <v>967.0600000000001</v>
      </c>
      <c r="J25" s="143"/>
      <c r="K25" s="15"/>
    </row>
    <row r="26" spans="1:11" ht="15" customHeight="1">
      <c r="A26" s="92" t="s">
        <v>31</v>
      </c>
      <c r="B26" s="47" t="s">
        <v>18</v>
      </c>
      <c r="C26" s="48" t="s">
        <v>126</v>
      </c>
      <c r="D26" s="95" t="s">
        <v>120</v>
      </c>
      <c r="E26" s="142">
        <v>762.27</v>
      </c>
      <c r="F26" s="190">
        <v>85</v>
      </c>
      <c r="G26" s="142">
        <v>118.56</v>
      </c>
      <c r="H26" s="157">
        <f t="shared" si="0"/>
        <v>965.8299999999999</v>
      </c>
      <c r="J26" s="143"/>
      <c r="K26" s="15"/>
    </row>
    <row r="27" spans="1:11" ht="15" customHeight="1">
      <c r="A27" s="92" t="s">
        <v>32</v>
      </c>
      <c r="B27" s="47" t="s">
        <v>92</v>
      </c>
      <c r="C27" s="39" t="s">
        <v>193</v>
      </c>
      <c r="D27" s="97" t="s">
        <v>191</v>
      </c>
      <c r="E27" s="142">
        <v>755.875</v>
      </c>
      <c r="F27" s="190">
        <v>40</v>
      </c>
      <c r="G27" s="142">
        <v>129.51</v>
      </c>
      <c r="H27" s="157">
        <f t="shared" si="0"/>
        <v>925.385</v>
      </c>
      <c r="J27" s="143"/>
      <c r="K27" s="15"/>
    </row>
    <row r="28" spans="1:11" ht="15" customHeight="1">
      <c r="A28" s="92" t="s">
        <v>33</v>
      </c>
      <c r="B28" s="47" t="s">
        <v>20</v>
      </c>
      <c r="C28" s="48" t="s">
        <v>128</v>
      </c>
      <c r="D28" s="95" t="s">
        <v>120</v>
      </c>
      <c r="E28" s="142">
        <v>747.925</v>
      </c>
      <c r="F28" s="190">
        <v>60</v>
      </c>
      <c r="G28" s="142">
        <v>100.89000000000001</v>
      </c>
      <c r="H28" s="157">
        <f t="shared" si="0"/>
        <v>908.8149999999999</v>
      </c>
      <c r="I28" s="100"/>
      <c r="J28" s="143"/>
      <c r="K28" s="20"/>
    </row>
    <row r="29" spans="1:11" ht="15" customHeight="1">
      <c r="A29" s="92" t="s">
        <v>34</v>
      </c>
      <c r="B29" s="47" t="s">
        <v>16</v>
      </c>
      <c r="C29" s="48" t="s">
        <v>124</v>
      </c>
      <c r="D29" s="95" t="s">
        <v>120</v>
      </c>
      <c r="E29" s="142">
        <v>784.155</v>
      </c>
      <c r="F29" s="190">
        <v>95</v>
      </c>
      <c r="G29" s="142">
        <v>0</v>
      </c>
      <c r="H29" s="157">
        <f t="shared" si="0"/>
        <v>879.155</v>
      </c>
      <c r="J29" s="143"/>
      <c r="K29" s="20"/>
    </row>
    <row r="30" spans="1:11" ht="15" customHeight="1">
      <c r="A30" s="92" t="s">
        <v>35</v>
      </c>
      <c r="B30" s="47" t="s">
        <v>21</v>
      </c>
      <c r="C30" s="48" t="s">
        <v>131</v>
      </c>
      <c r="D30" s="95" t="s">
        <v>120</v>
      </c>
      <c r="E30" s="142">
        <v>771.7649999999999</v>
      </c>
      <c r="F30" s="190">
        <v>80</v>
      </c>
      <c r="G30" s="142">
        <v>0</v>
      </c>
      <c r="H30" s="157">
        <f t="shared" si="0"/>
        <v>851.7649999999999</v>
      </c>
      <c r="J30" s="143"/>
      <c r="K30" s="20"/>
    </row>
    <row r="31" spans="1:11" ht="15" customHeight="1">
      <c r="A31" s="92" t="s">
        <v>36</v>
      </c>
      <c r="B31" s="47" t="s">
        <v>74</v>
      </c>
      <c r="C31" s="62" t="s">
        <v>172</v>
      </c>
      <c r="D31" s="96" t="s">
        <v>171</v>
      </c>
      <c r="E31" s="142">
        <v>625.4200000000001</v>
      </c>
      <c r="F31" s="190">
        <v>70</v>
      </c>
      <c r="G31" s="142">
        <v>135.075</v>
      </c>
      <c r="H31" s="157">
        <f t="shared" si="0"/>
        <v>830.4950000000001</v>
      </c>
      <c r="J31" s="143"/>
      <c r="K31" s="20"/>
    </row>
    <row r="32" spans="1:11" ht="15" customHeight="1">
      <c r="A32" s="92" t="s">
        <v>37</v>
      </c>
      <c r="B32" s="47" t="s">
        <v>91</v>
      </c>
      <c r="C32" s="39" t="s">
        <v>192</v>
      </c>
      <c r="D32" s="97" t="s">
        <v>191</v>
      </c>
      <c r="E32" s="142">
        <v>680.155</v>
      </c>
      <c r="F32" s="190">
        <v>40</v>
      </c>
      <c r="G32" s="142">
        <v>110.32499999999999</v>
      </c>
      <c r="H32" s="157">
        <f t="shared" si="0"/>
        <v>830.48</v>
      </c>
      <c r="J32" s="143"/>
      <c r="K32" s="20"/>
    </row>
    <row r="33" spans="1:11" ht="15" customHeight="1">
      <c r="A33" s="92" t="s">
        <v>38</v>
      </c>
      <c r="B33" s="47" t="s">
        <v>22</v>
      </c>
      <c r="C33" s="48" t="s">
        <v>129</v>
      </c>
      <c r="D33" s="95" t="s">
        <v>130</v>
      </c>
      <c r="E33" s="142">
        <v>655.1500000000001</v>
      </c>
      <c r="F33" s="190">
        <v>30</v>
      </c>
      <c r="G33" s="142">
        <v>132.14999999999998</v>
      </c>
      <c r="H33" s="157">
        <f t="shared" si="0"/>
        <v>817.3000000000001</v>
      </c>
      <c r="J33" s="143"/>
      <c r="K33" s="20"/>
    </row>
    <row r="34" spans="1:11" ht="15" customHeight="1">
      <c r="A34" s="92" t="s">
        <v>39</v>
      </c>
      <c r="B34" s="47" t="s">
        <v>89</v>
      </c>
      <c r="C34" s="39" t="s">
        <v>189</v>
      </c>
      <c r="D34" s="97" t="s">
        <v>130</v>
      </c>
      <c r="E34" s="142">
        <v>642.3050000000001</v>
      </c>
      <c r="F34" s="190">
        <v>60</v>
      </c>
      <c r="G34" s="142">
        <v>103.28999999999999</v>
      </c>
      <c r="H34" s="157">
        <f t="shared" si="0"/>
        <v>805.595</v>
      </c>
      <c r="J34" s="143"/>
      <c r="K34" s="20"/>
    </row>
    <row r="35" spans="1:11" ht="15" customHeight="1">
      <c r="A35" s="92" t="s">
        <v>40</v>
      </c>
      <c r="B35" s="49" t="s">
        <v>23</v>
      </c>
      <c r="C35" s="50" t="s">
        <v>132</v>
      </c>
      <c r="D35" s="95" t="s">
        <v>120</v>
      </c>
      <c r="E35" s="142">
        <v>803.0449999999998</v>
      </c>
      <c r="F35" s="190">
        <v>0</v>
      </c>
      <c r="G35" s="142">
        <v>0</v>
      </c>
      <c r="H35" s="157">
        <f t="shared" si="0"/>
        <v>803.0449999999998</v>
      </c>
      <c r="J35" s="143"/>
      <c r="K35" s="20"/>
    </row>
    <row r="36" spans="1:11" ht="15" customHeight="1">
      <c r="A36" s="92" t="s">
        <v>41</v>
      </c>
      <c r="B36" s="47" t="s">
        <v>81</v>
      </c>
      <c r="C36" s="62" t="s">
        <v>180</v>
      </c>
      <c r="D36" s="95" t="s">
        <v>181</v>
      </c>
      <c r="E36" s="142">
        <v>798.105</v>
      </c>
      <c r="F36" s="190">
        <v>0</v>
      </c>
      <c r="G36" s="142">
        <v>0</v>
      </c>
      <c r="H36" s="157">
        <f t="shared" si="0"/>
        <v>798.105</v>
      </c>
      <c r="J36" s="143"/>
      <c r="K36" s="20"/>
    </row>
    <row r="37" spans="1:11" ht="15" customHeight="1">
      <c r="A37" s="92" t="s">
        <v>42</v>
      </c>
      <c r="B37" s="47" t="s">
        <v>40</v>
      </c>
      <c r="C37" s="48" t="s">
        <v>152</v>
      </c>
      <c r="D37" s="99" t="s">
        <v>148</v>
      </c>
      <c r="E37" s="142">
        <v>737.56</v>
      </c>
      <c r="F37" s="190">
        <v>55</v>
      </c>
      <c r="G37" s="142">
        <v>0</v>
      </c>
      <c r="H37" s="157">
        <f t="shared" si="0"/>
        <v>792.56</v>
      </c>
      <c r="J37" s="143"/>
      <c r="K37" s="20"/>
    </row>
    <row r="38" spans="1:11" ht="15" customHeight="1">
      <c r="A38" s="92" t="s">
        <v>43</v>
      </c>
      <c r="B38" s="47" t="s">
        <v>72</v>
      </c>
      <c r="C38" s="62" t="s">
        <v>169</v>
      </c>
      <c r="D38" s="96" t="s">
        <v>166</v>
      </c>
      <c r="E38" s="142">
        <v>623.22</v>
      </c>
      <c r="F38" s="190">
        <v>50</v>
      </c>
      <c r="G38" s="142">
        <v>112.755</v>
      </c>
      <c r="H38" s="157">
        <f t="shared" si="0"/>
        <v>785.975</v>
      </c>
      <c r="J38" s="143"/>
      <c r="K38" s="20"/>
    </row>
    <row r="39" spans="1:11" ht="15" customHeight="1">
      <c r="A39" s="92"/>
      <c r="B39" s="47"/>
      <c r="C39" s="166"/>
      <c r="D39" s="95"/>
      <c r="E39" s="142"/>
      <c r="F39" s="190"/>
      <c r="G39" s="142"/>
      <c r="H39" s="157"/>
      <c r="J39" s="143"/>
      <c r="K39" s="20"/>
    </row>
    <row r="40" spans="1:11" ht="15" customHeight="1">
      <c r="A40" s="92"/>
      <c r="B40" s="47"/>
      <c r="C40" s="48"/>
      <c r="D40" s="95"/>
      <c r="E40" s="142"/>
      <c r="F40" s="190"/>
      <c r="G40" s="142"/>
      <c r="H40" s="157"/>
      <c r="J40" s="143"/>
      <c r="K40" s="20"/>
    </row>
    <row r="41" spans="1:11" ht="15" customHeight="1">
      <c r="A41" s="92"/>
      <c r="B41" s="47"/>
      <c r="C41" s="48"/>
      <c r="D41" s="99"/>
      <c r="E41" s="142"/>
      <c r="F41" s="190"/>
      <c r="G41" s="142"/>
      <c r="H41" s="157"/>
      <c r="J41" s="143"/>
      <c r="K41" s="20"/>
    </row>
    <row r="42" spans="1:11" ht="15" customHeight="1">
      <c r="A42" s="92"/>
      <c r="B42" s="47"/>
      <c r="C42" s="39"/>
      <c r="D42" s="97"/>
      <c r="E42" s="142"/>
      <c r="F42" s="190"/>
      <c r="G42" s="142"/>
      <c r="H42" s="157"/>
      <c r="J42" s="143"/>
      <c r="K42" s="20"/>
    </row>
    <row r="43" spans="1:11" ht="15" customHeight="1">
      <c r="A43" s="92"/>
      <c r="B43" s="47"/>
      <c r="C43" s="48"/>
      <c r="D43" s="99"/>
      <c r="E43" s="142"/>
      <c r="F43" s="190"/>
      <c r="G43" s="142"/>
      <c r="H43" s="157"/>
      <c r="J43" s="143"/>
      <c r="K43" s="20"/>
    </row>
    <row r="44" spans="1:11" ht="15" customHeight="1">
      <c r="A44" s="92"/>
      <c r="B44" s="47"/>
      <c r="C44" s="48"/>
      <c r="D44" s="95"/>
      <c r="E44" s="142"/>
      <c r="F44" s="190"/>
      <c r="G44" s="142"/>
      <c r="H44" s="157"/>
      <c r="J44" s="143"/>
      <c r="K44" s="20"/>
    </row>
    <row r="45" spans="1:11" ht="15" customHeight="1">
      <c r="A45" s="92"/>
      <c r="B45" s="47"/>
      <c r="C45" s="48"/>
      <c r="D45" s="95"/>
      <c r="E45" s="142"/>
      <c r="F45" s="190"/>
      <c r="G45" s="142"/>
      <c r="H45" s="157"/>
      <c r="J45" s="143"/>
      <c r="K45" s="20"/>
    </row>
    <row r="46" spans="1:11" ht="15" customHeight="1">
      <c r="A46" s="92"/>
      <c r="B46" s="47"/>
      <c r="C46" s="48"/>
      <c r="D46" s="95"/>
      <c r="E46" s="142"/>
      <c r="F46" s="190"/>
      <c r="G46" s="142"/>
      <c r="H46" s="157"/>
      <c r="J46" s="143"/>
      <c r="K46" s="20"/>
    </row>
    <row r="47" spans="1:11" ht="15" customHeight="1">
      <c r="A47" s="92"/>
      <c r="B47" s="47"/>
      <c r="C47" s="48"/>
      <c r="D47" s="95"/>
      <c r="E47" s="142"/>
      <c r="F47" s="190"/>
      <c r="G47" s="142"/>
      <c r="H47" s="157"/>
      <c r="J47" s="143"/>
      <c r="K47" s="20"/>
    </row>
    <row r="48" spans="1:11" ht="15" customHeight="1">
      <c r="A48" s="92"/>
      <c r="B48" s="47"/>
      <c r="C48" s="61"/>
      <c r="D48" s="95"/>
      <c r="E48" s="142"/>
      <c r="F48" s="190"/>
      <c r="G48" s="142"/>
      <c r="H48" s="157"/>
      <c r="J48" s="143"/>
      <c r="K48" s="20"/>
    </row>
    <row r="49" spans="1:11" ht="15" customHeight="1">
      <c r="A49" s="92"/>
      <c r="B49" s="47"/>
      <c r="C49" s="62"/>
      <c r="D49" s="96"/>
      <c r="E49" s="142"/>
      <c r="F49" s="190"/>
      <c r="G49" s="142"/>
      <c r="H49" s="157"/>
      <c r="J49" s="143"/>
      <c r="K49" s="20"/>
    </row>
    <row r="50" spans="1:11" ht="15" customHeight="1">
      <c r="A50" s="92"/>
      <c r="B50" s="47"/>
      <c r="C50" s="166"/>
      <c r="D50" s="95"/>
      <c r="E50" s="142"/>
      <c r="F50" s="190"/>
      <c r="G50" s="142"/>
      <c r="H50" s="157"/>
      <c r="I50" s="24"/>
      <c r="J50" s="143"/>
      <c r="K50" s="20"/>
    </row>
    <row r="51" spans="1:10" ht="15" customHeight="1">
      <c r="A51" s="92"/>
      <c r="B51" s="47"/>
      <c r="C51" s="62"/>
      <c r="D51" s="95"/>
      <c r="E51" s="142"/>
      <c r="F51" s="190"/>
      <c r="G51" s="142"/>
      <c r="H51" s="157"/>
      <c r="J51" s="143"/>
    </row>
    <row r="52" spans="1:10" ht="15" customHeight="1">
      <c r="A52" s="92"/>
      <c r="B52" s="47"/>
      <c r="C52" s="39"/>
      <c r="D52" s="95"/>
      <c r="E52" s="142"/>
      <c r="F52" s="190"/>
      <c r="G52" s="142"/>
      <c r="H52" s="157"/>
      <c r="J52" s="143"/>
    </row>
    <row r="53" spans="1:10" ht="15" customHeight="1">
      <c r="A53" s="92"/>
      <c r="B53" s="47"/>
      <c r="C53" s="61"/>
      <c r="D53" s="95"/>
      <c r="E53" s="142"/>
      <c r="F53" s="190"/>
      <c r="G53" s="142"/>
      <c r="H53" s="157"/>
      <c r="J53" s="143"/>
    </row>
    <row r="54" spans="1:10" ht="15" customHeight="1">
      <c r="A54" s="92"/>
      <c r="B54" s="47"/>
      <c r="C54" s="48"/>
      <c r="D54" s="95"/>
      <c r="E54" s="142"/>
      <c r="F54" s="190"/>
      <c r="G54" s="142"/>
      <c r="H54" s="157"/>
      <c r="J54" s="143"/>
    </row>
    <row r="55" spans="1:10" ht="15" customHeight="1">
      <c r="A55" s="92"/>
      <c r="B55" s="47"/>
      <c r="C55" s="48"/>
      <c r="D55" s="99"/>
      <c r="E55" s="142"/>
      <c r="F55" s="190"/>
      <c r="G55" s="142"/>
      <c r="H55" s="157"/>
      <c r="J55" s="143"/>
    </row>
    <row r="56" spans="1:10" ht="15" customHeight="1">
      <c r="A56" s="92"/>
      <c r="B56" s="47"/>
      <c r="C56" s="48"/>
      <c r="D56" s="99"/>
      <c r="E56" s="142"/>
      <c r="F56" s="190"/>
      <c r="G56" s="142"/>
      <c r="H56" s="157"/>
      <c r="J56" s="143"/>
    </row>
    <row r="57" spans="1:10" ht="15" customHeight="1">
      <c r="A57" s="92"/>
      <c r="B57" s="47"/>
      <c r="C57" s="62"/>
      <c r="D57" s="96"/>
      <c r="E57" s="142"/>
      <c r="F57" s="190"/>
      <c r="G57" s="142"/>
      <c r="H57" s="157"/>
      <c r="J57" s="143"/>
    </row>
    <row r="58" spans="1:10" ht="15" customHeight="1">
      <c r="A58" s="92"/>
      <c r="B58" s="47"/>
      <c r="C58" s="62"/>
      <c r="D58" s="96"/>
      <c r="E58" s="142"/>
      <c r="F58" s="190"/>
      <c r="G58" s="142"/>
      <c r="H58" s="157"/>
      <c r="J58" s="143"/>
    </row>
    <row r="59" spans="1:10" ht="15" customHeight="1">
      <c r="A59" s="92"/>
      <c r="B59" s="47"/>
      <c r="C59" s="48"/>
      <c r="D59" s="95"/>
      <c r="E59" s="142"/>
      <c r="F59" s="190"/>
      <c r="G59" s="142"/>
      <c r="H59" s="157"/>
      <c r="J59" s="143"/>
    </row>
    <row r="60" spans="1:10" ht="15" customHeight="1">
      <c r="A60" s="92"/>
      <c r="B60" s="47"/>
      <c r="C60" s="39"/>
      <c r="D60" s="97"/>
      <c r="E60" s="142"/>
      <c r="F60" s="190"/>
      <c r="G60" s="142"/>
      <c r="H60" s="157"/>
      <c r="J60" s="143"/>
    </row>
    <row r="61" spans="1:10" ht="15" customHeight="1">
      <c r="A61" s="92"/>
      <c r="B61" s="47"/>
      <c r="C61" s="48"/>
      <c r="D61" s="95"/>
      <c r="E61" s="142"/>
      <c r="F61" s="190"/>
      <c r="G61" s="142"/>
      <c r="H61" s="157"/>
      <c r="J61" s="143"/>
    </row>
    <row r="62" spans="1:10" ht="15" customHeight="1">
      <c r="A62" s="92"/>
      <c r="B62" s="47"/>
      <c r="C62" s="39"/>
      <c r="D62" s="95"/>
      <c r="E62" s="142"/>
      <c r="F62" s="190"/>
      <c r="G62" s="142"/>
      <c r="H62" s="157"/>
      <c r="J62" s="143"/>
    </row>
    <row r="63" spans="1:10" ht="15" customHeight="1">
      <c r="A63" s="92"/>
      <c r="B63" s="47"/>
      <c r="C63" s="166"/>
      <c r="D63" s="95"/>
      <c r="E63" s="142"/>
      <c r="F63" s="190"/>
      <c r="G63" s="142"/>
      <c r="H63" s="157"/>
      <c r="J63" s="143"/>
    </row>
    <row r="64" spans="1:10" ht="15" customHeight="1">
      <c r="A64" s="92"/>
      <c r="B64" s="47"/>
      <c r="C64" s="39"/>
      <c r="D64" s="95"/>
      <c r="E64" s="142"/>
      <c r="F64" s="190"/>
      <c r="G64" s="142"/>
      <c r="H64" s="157"/>
      <c r="J64" s="143"/>
    </row>
    <row r="65" spans="1:10" ht="15" customHeight="1">
      <c r="A65" s="92"/>
      <c r="B65" s="47"/>
      <c r="C65" s="166"/>
      <c r="D65" s="95"/>
      <c r="E65" s="142"/>
      <c r="F65" s="190"/>
      <c r="G65" s="142"/>
      <c r="H65" s="157"/>
      <c r="J65" s="143"/>
    </row>
    <row r="66" spans="1:10" ht="15" customHeight="1">
      <c r="A66" s="92"/>
      <c r="B66" s="47"/>
      <c r="C66" s="48"/>
      <c r="D66" s="95"/>
      <c r="E66" s="142"/>
      <c r="F66" s="190"/>
      <c r="G66" s="142"/>
      <c r="H66" s="157"/>
      <c r="J66" s="143"/>
    </row>
    <row r="67" spans="1:10" ht="15" customHeight="1">
      <c r="A67" s="92"/>
      <c r="B67" s="47"/>
      <c r="C67" s="48"/>
      <c r="D67" s="95"/>
      <c r="E67" s="142"/>
      <c r="F67" s="190"/>
      <c r="G67" s="142"/>
      <c r="H67" s="157"/>
      <c r="J67" s="143"/>
    </row>
    <row r="68" spans="1:10" ht="15" customHeight="1">
      <c r="A68" s="92"/>
      <c r="B68" s="47"/>
      <c r="C68" s="48"/>
      <c r="D68" s="99"/>
      <c r="E68" s="142"/>
      <c r="F68" s="190"/>
      <c r="G68" s="142"/>
      <c r="H68" s="157"/>
      <c r="J68" s="143"/>
    </row>
    <row r="69" spans="1:10" ht="15" customHeight="1">
      <c r="A69" s="92"/>
      <c r="B69" s="47"/>
      <c r="C69" s="48"/>
      <c r="D69" s="99"/>
      <c r="E69" s="142"/>
      <c r="F69" s="190"/>
      <c r="G69" s="142"/>
      <c r="H69" s="157"/>
      <c r="J69" s="143"/>
    </row>
    <row r="70" spans="1:10" ht="15" customHeight="1">
      <c r="A70" s="92"/>
      <c r="B70" s="47"/>
      <c r="C70" s="48"/>
      <c r="D70" s="99"/>
      <c r="E70" s="142"/>
      <c r="F70" s="190"/>
      <c r="G70" s="142"/>
      <c r="H70" s="157"/>
      <c r="J70" s="143"/>
    </row>
    <row r="71" spans="1:10" ht="15" customHeight="1">
      <c r="A71" s="92"/>
      <c r="B71" s="47"/>
      <c r="C71" s="62"/>
      <c r="D71" s="95"/>
      <c r="E71" s="142"/>
      <c r="F71" s="190"/>
      <c r="G71" s="142"/>
      <c r="H71" s="157"/>
      <c r="J71" s="143"/>
    </row>
    <row r="72" spans="1:10" ht="15" customHeight="1">
      <c r="A72" s="92"/>
      <c r="B72" s="120"/>
      <c r="C72" s="121"/>
      <c r="D72" s="83"/>
      <c r="H72" s="141"/>
      <c r="J72" s="143"/>
    </row>
    <row r="73" spans="1:10" ht="15" customHeight="1">
      <c r="A73" s="92"/>
      <c r="B73" s="75"/>
      <c r="C73" s="118"/>
      <c r="D73" s="77"/>
      <c r="H73" s="138"/>
      <c r="J73" s="143"/>
    </row>
    <row r="74" spans="1:10" ht="15" customHeight="1">
      <c r="A74" s="92"/>
      <c r="B74" s="88"/>
      <c r="C74" s="119"/>
      <c r="D74" s="82"/>
      <c r="H74" s="141"/>
      <c r="J74" s="143"/>
    </row>
    <row r="75" spans="1:10" ht="15" customHeight="1">
      <c r="A75" s="92"/>
      <c r="B75" s="120"/>
      <c r="C75" s="121"/>
      <c r="D75" s="87"/>
      <c r="H75" s="141"/>
      <c r="J75" s="143"/>
    </row>
    <row r="76" spans="1:10" ht="15" customHeight="1">
      <c r="A76" s="92"/>
      <c r="B76" s="75"/>
      <c r="C76" s="76"/>
      <c r="D76" s="77"/>
      <c r="H76" s="138"/>
      <c r="I76" s="100"/>
      <c r="J76" s="143"/>
    </row>
    <row r="77" spans="1:10" ht="15" customHeight="1">
      <c r="A77" s="92"/>
      <c r="B77" s="122"/>
      <c r="C77" s="111"/>
      <c r="D77" s="82"/>
      <c r="H77" s="141"/>
      <c r="J77" s="143"/>
    </row>
    <row r="78" spans="1:10" ht="15" customHeight="1">
      <c r="A78" s="92"/>
      <c r="B78" s="120"/>
      <c r="C78" s="121"/>
      <c r="D78" s="86"/>
      <c r="H78" s="141"/>
      <c r="J78" s="143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heetProtection/>
  <mergeCells count="1">
    <mergeCell ref="A1:H1"/>
  </mergeCells>
  <printOptions/>
  <pageMargins left="0.984251968503937" right="0.1968503937007874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55">
      <selection activeCell="K12" sqref="K12"/>
    </sheetView>
  </sheetViews>
  <sheetFormatPr defaultColWidth="9.125" defaultRowHeight="12.75"/>
  <cols>
    <col min="1" max="1" width="6.25390625" style="0" customWidth="1"/>
    <col min="2" max="2" width="4.25390625" style="0" customWidth="1"/>
    <col min="3" max="3" width="25.75390625" style="0" customWidth="1"/>
    <col min="4" max="4" width="15.75390625" style="0" customWidth="1"/>
    <col min="5" max="10" width="9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8" ht="15" customHeight="1">
      <c r="A1" s="217" t="s">
        <v>117</v>
      </c>
      <c r="B1" s="218"/>
      <c r="C1" s="218"/>
      <c r="D1" s="218"/>
      <c r="E1" s="218"/>
      <c r="F1" s="218"/>
      <c r="G1" s="218"/>
      <c r="H1" s="218"/>
    </row>
    <row r="2" spans="3:12" ht="15" customHeight="1">
      <c r="C2" s="100"/>
      <c r="D2" s="100"/>
      <c r="E2" s="100"/>
      <c r="F2" s="21"/>
      <c r="H2" s="106"/>
      <c r="K2" s="5"/>
      <c r="L2" s="5"/>
    </row>
    <row r="3" spans="1:12" ht="15" customHeight="1">
      <c r="A3" s="116" t="s">
        <v>96</v>
      </c>
      <c r="B3" s="104"/>
      <c r="C3" s="105"/>
      <c r="D3" s="21"/>
      <c r="E3" s="21"/>
      <c r="F3" s="21"/>
      <c r="G3" s="21"/>
      <c r="H3" s="163" t="s">
        <v>97</v>
      </c>
      <c r="I3" s="104"/>
      <c r="J3" s="28"/>
      <c r="K3" s="5"/>
      <c r="L3" s="5"/>
    </row>
    <row r="4" spans="1:12" ht="15" customHeight="1">
      <c r="A4" s="226" t="s">
        <v>52</v>
      </c>
      <c r="B4" s="225" t="s">
        <v>0</v>
      </c>
      <c r="C4" s="226" t="s">
        <v>53</v>
      </c>
      <c r="D4" s="225" t="s">
        <v>54</v>
      </c>
      <c r="E4" s="225" t="s">
        <v>58</v>
      </c>
      <c r="F4" s="226" t="s">
        <v>59</v>
      </c>
      <c r="G4" s="225" t="s">
        <v>55</v>
      </c>
      <c r="H4" s="225" t="s">
        <v>57</v>
      </c>
      <c r="I4" s="225"/>
      <c r="J4" s="225"/>
      <c r="K4" s="5"/>
      <c r="L4" s="5"/>
    </row>
    <row r="5" spans="1:11" ht="15" customHeight="1">
      <c r="A5" s="227"/>
      <c r="B5" s="223"/>
      <c r="C5" s="227"/>
      <c r="D5" s="223"/>
      <c r="E5" s="223"/>
      <c r="F5" s="227"/>
      <c r="G5" s="227"/>
      <c r="H5" s="227"/>
      <c r="I5" s="228"/>
      <c r="J5" s="226"/>
      <c r="K5" s="8"/>
    </row>
    <row r="6" spans="1:17" ht="15" customHeight="1">
      <c r="A6" s="9"/>
      <c r="B6" s="9"/>
      <c r="C6" s="10"/>
      <c r="D6" s="10"/>
      <c r="E6" s="15"/>
      <c r="F6" s="15"/>
      <c r="G6" s="208"/>
      <c r="H6" s="9"/>
      <c r="I6" s="11"/>
      <c r="J6" s="11"/>
      <c r="K6" s="11"/>
      <c r="Q6" s="12"/>
    </row>
    <row r="7" spans="1:31" ht="15" customHeight="1">
      <c r="A7" s="104" t="s">
        <v>12</v>
      </c>
      <c r="B7" s="75" t="s">
        <v>13</v>
      </c>
      <c r="C7" s="76" t="s">
        <v>121</v>
      </c>
      <c r="D7" s="173" t="s">
        <v>120</v>
      </c>
      <c r="E7" s="182">
        <v>57.4</v>
      </c>
      <c r="F7" s="204">
        <v>57.4</v>
      </c>
      <c r="G7" s="202">
        <v>114.8</v>
      </c>
      <c r="H7" s="203">
        <v>55.84</v>
      </c>
      <c r="I7" s="59"/>
      <c r="J7" s="59"/>
      <c r="K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 customHeight="1">
      <c r="A8" s="104" t="s">
        <v>13</v>
      </c>
      <c r="B8" s="75" t="s">
        <v>79</v>
      </c>
      <c r="C8" s="119" t="s">
        <v>179</v>
      </c>
      <c r="D8" s="173" t="s">
        <v>178</v>
      </c>
      <c r="E8" s="182">
        <v>60.5</v>
      </c>
      <c r="F8" s="201">
        <v>51.03</v>
      </c>
      <c r="G8" s="202">
        <v>111.53</v>
      </c>
      <c r="H8" s="203">
        <v>53.87</v>
      </c>
      <c r="I8" s="59"/>
      <c r="J8" s="59"/>
      <c r="K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104" t="s">
        <v>14</v>
      </c>
      <c r="B9" s="75" t="s">
        <v>27</v>
      </c>
      <c r="C9" s="76" t="s">
        <v>138</v>
      </c>
      <c r="D9" s="173" t="s">
        <v>137</v>
      </c>
      <c r="E9" s="182">
        <v>59.7</v>
      </c>
      <c r="F9" s="204">
        <v>57.02</v>
      </c>
      <c r="G9" s="202">
        <v>116.72</v>
      </c>
      <c r="H9" s="203">
        <v>53.59</v>
      </c>
      <c r="I9" s="59"/>
      <c r="J9" s="59"/>
      <c r="K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 customHeight="1">
      <c r="A10" s="104" t="s">
        <v>15</v>
      </c>
      <c r="B10" s="75" t="s">
        <v>12</v>
      </c>
      <c r="C10" s="76" t="s">
        <v>146</v>
      </c>
      <c r="D10" s="173" t="s">
        <v>120</v>
      </c>
      <c r="E10" s="182">
        <v>58.42</v>
      </c>
      <c r="F10" s="204">
        <v>57.12</v>
      </c>
      <c r="G10" s="202">
        <v>115.53999999999999</v>
      </c>
      <c r="H10" s="203">
        <v>53.38</v>
      </c>
      <c r="I10" s="59"/>
      <c r="J10" s="59"/>
      <c r="K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104" t="s">
        <v>16</v>
      </c>
      <c r="B11" s="75" t="s">
        <v>90</v>
      </c>
      <c r="C11" s="183" t="s">
        <v>190</v>
      </c>
      <c r="D11" s="184" t="s">
        <v>191</v>
      </c>
      <c r="E11" s="182">
        <v>57.14</v>
      </c>
      <c r="F11" s="204">
        <v>55.19</v>
      </c>
      <c r="G11" s="202">
        <v>112.33</v>
      </c>
      <c r="H11" s="203">
        <v>52.04</v>
      </c>
      <c r="I11" s="59"/>
      <c r="J11" s="30"/>
      <c r="K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104" t="s">
        <v>17</v>
      </c>
      <c r="B12" s="75" t="s">
        <v>70</v>
      </c>
      <c r="C12" s="119" t="s">
        <v>167</v>
      </c>
      <c r="D12" s="167" t="s">
        <v>166</v>
      </c>
      <c r="E12" s="182">
        <v>57.32</v>
      </c>
      <c r="F12" s="204">
        <v>56.97</v>
      </c>
      <c r="G12" s="202">
        <v>114.28999999999999</v>
      </c>
      <c r="H12" s="203">
        <v>48.75</v>
      </c>
      <c r="I12" s="59"/>
      <c r="J12" s="30"/>
      <c r="K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92" t="s">
        <v>18</v>
      </c>
      <c r="B13" s="47" t="s">
        <v>81</v>
      </c>
      <c r="C13" s="62" t="s">
        <v>180</v>
      </c>
      <c r="D13" s="95" t="s">
        <v>181</v>
      </c>
      <c r="E13" s="142">
        <v>56.33</v>
      </c>
      <c r="F13" s="197">
        <v>53.31</v>
      </c>
      <c r="G13" s="198">
        <v>109.64</v>
      </c>
      <c r="H13" s="136"/>
      <c r="I13" s="59"/>
      <c r="J13" s="30"/>
      <c r="K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92" t="s">
        <v>19</v>
      </c>
      <c r="B14" s="47" t="s">
        <v>14</v>
      </c>
      <c r="C14" s="48" t="s">
        <v>122</v>
      </c>
      <c r="D14" s="95" t="s">
        <v>120</v>
      </c>
      <c r="E14" s="142">
        <v>55.83</v>
      </c>
      <c r="F14" s="195">
        <v>54.81</v>
      </c>
      <c r="G14" s="199">
        <v>110.64</v>
      </c>
      <c r="H14" s="136"/>
      <c r="I14" s="59"/>
      <c r="J14" s="59"/>
      <c r="K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92" t="s">
        <v>20</v>
      </c>
      <c r="B15" s="47" t="s">
        <v>35</v>
      </c>
      <c r="C15" s="48" t="s">
        <v>147</v>
      </c>
      <c r="D15" s="99" t="s">
        <v>148</v>
      </c>
      <c r="E15" s="142">
        <v>55.72</v>
      </c>
      <c r="F15" s="196">
        <v>54.18</v>
      </c>
      <c r="G15" s="199">
        <v>109.9</v>
      </c>
      <c r="H15" s="136"/>
      <c r="I15" s="59"/>
      <c r="J15" s="30"/>
      <c r="K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92" t="s">
        <v>21</v>
      </c>
      <c r="B16" s="47" t="s">
        <v>46</v>
      </c>
      <c r="C16" s="48" t="s">
        <v>158</v>
      </c>
      <c r="D16" s="95" t="s">
        <v>159</v>
      </c>
      <c r="E16" s="142">
        <v>55.54</v>
      </c>
      <c r="F16" s="195">
        <v>52.43</v>
      </c>
      <c r="G16" s="199">
        <v>107.97</v>
      </c>
      <c r="H16" s="136"/>
      <c r="I16" s="59"/>
      <c r="J16" s="30"/>
      <c r="K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92" t="s">
        <v>22</v>
      </c>
      <c r="B17" s="47" t="s">
        <v>36</v>
      </c>
      <c r="C17" s="48" t="s">
        <v>149</v>
      </c>
      <c r="D17" s="99" t="s">
        <v>148</v>
      </c>
      <c r="E17" s="142">
        <v>55.34</v>
      </c>
      <c r="F17" s="196">
        <v>52.58</v>
      </c>
      <c r="G17" s="199">
        <v>107.92</v>
      </c>
      <c r="H17" s="136"/>
      <c r="I17" s="59"/>
      <c r="J17" s="30"/>
      <c r="K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" customHeight="1">
      <c r="A18" s="92" t="s">
        <v>23</v>
      </c>
      <c r="B18" s="47" t="s">
        <v>39</v>
      </c>
      <c r="C18" s="48" t="s">
        <v>151</v>
      </c>
      <c r="D18" s="99" t="s">
        <v>148</v>
      </c>
      <c r="E18" s="142">
        <v>54.82</v>
      </c>
      <c r="F18" s="196">
        <v>54.3</v>
      </c>
      <c r="G18" s="199">
        <v>109.12</v>
      </c>
      <c r="H18" s="136"/>
      <c r="I18" s="59"/>
      <c r="J18" s="30"/>
      <c r="K18" s="15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11" ht="15" customHeight="1">
      <c r="A19" s="92" t="s">
        <v>24</v>
      </c>
      <c r="B19" s="47" t="s">
        <v>43</v>
      </c>
      <c r="C19" s="48" t="s">
        <v>156</v>
      </c>
      <c r="D19" s="99" t="s">
        <v>154</v>
      </c>
      <c r="E19" s="142">
        <v>54.7</v>
      </c>
      <c r="F19" s="196">
        <v>53.15</v>
      </c>
      <c r="G19" s="199">
        <v>107.85</v>
      </c>
      <c r="H19" s="136"/>
      <c r="I19" s="59"/>
      <c r="J19" s="30"/>
      <c r="K19" s="15"/>
    </row>
    <row r="20" spans="1:11" ht="15" customHeight="1">
      <c r="A20" s="92" t="s">
        <v>25</v>
      </c>
      <c r="B20" s="47" t="s">
        <v>78</v>
      </c>
      <c r="C20" s="62" t="s">
        <v>177</v>
      </c>
      <c r="D20" s="95" t="s">
        <v>178</v>
      </c>
      <c r="E20" s="142">
        <v>54.53</v>
      </c>
      <c r="F20" s="197">
        <v>54.49</v>
      </c>
      <c r="G20" s="200">
        <v>109.02000000000001</v>
      </c>
      <c r="H20" s="136"/>
      <c r="I20" s="59"/>
      <c r="J20" s="30"/>
      <c r="K20" s="15"/>
    </row>
    <row r="21" spans="1:11" ht="15" customHeight="1">
      <c r="A21" s="92" t="s">
        <v>26</v>
      </c>
      <c r="B21" s="47" t="s">
        <v>28</v>
      </c>
      <c r="C21" s="48" t="s">
        <v>139</v>
      </c>
      <c r="D21" s="95" t="s">
        <v>137</v>
      </c>
      <c r="E21" s="142">
        <v>53.74</v>
      </c>
      <c r="F21" s="195">
        <v>51.12</v>
      </c>
      <c r="G21" s="199">
        <v>104.86</v>
      </c>
      <c r="H21" s="136"/>
      <c r="I21" s="59"/>
      <c r="J21" s="30"/>
      <c r="K21" s="15"/>
    </row>
    <row r="22" spans="1:11" ht="15" customHeight="1">
      <c r="A22" s="92" t="s">
        <v>27</v>
      </c>
      <c r="B22" s="47" t="s">
        <v>21</v>
      </c>
      <c r="C22" s="48" t="s">
        <v>131</v>
      </c>
      <c r="D22" s="95" t="s">
        <v>120</v>
      </c>
      <c r="E22" s="142">
        <v>53.55</v>
      </c>
      <c r="F22" s="195">
        <v>52.07</v>
      </c>
      <c r="G22" s="199">
        <v>105.62</v>
      </c>
      <c r="H22" s="136"/>
      <c r="I22" s="59"/>
      <c r="J22" s="30"/>
      <c r="K22" s="15"/>
    </row>
    <row r="23" spans="1:11" ht="15" customHeight="1">
      <c r="A23" s="92" t="s">
        <v>28</v>
      </c>
      <c r="B23" s="47" t="s">
        <v>42</v>
      </c>
      <c r="C23" s="48" t="s">
        <v>155</v>
      </c>
      <c r="D23" s="99" t="s">
        <v>154</v>
      </c>
      <c r="E23" s="142">
        <v>53.41</v>
      </c>
      <c r="F23" s="196">
        <v>51.57</v>
      </c>
      <c r="G23" s="199">
        <v>104.97999999999999</v>
      </c>
      <c r="H23" s="136"/>
      <c r="I23" s="59"/>
      <c r="J23" s="30"/>
      <c r="K23" s="19"/>
    </row>
    <row r="24" spans="1:11" ht="15" customHeight="1">
      <c r="A24" s="92" t="s">
        <v>29</v>
      </c>
      <c r="B24" s="47" t="s">
        <v>49</v>
      </c>
      <c r="C24" s="61" t="s">
        <v>162</v>
      </c>
      <c r="D24" s="95" t="s">
        <v>159</v>
      </c>
      <c r="E24" s="142">
        <v>53.06</v>
      </c>
      <c r="F24" s="195">
        <v>52.3</v>
      </c>
      <c r="G24" s="198">
        <v>105.36</v>
      </c>
      <c r="H24" s="136"/>
      <c r="I24" s="59"/>
      <c r="J24" s="30"/>
      <c r="K24" s="19"/>
    </row>
    <row r="25" spans="1:11" ht="15" customHeight="1">
      <c r="A25" s="92" t="s">
        <v>30</v>
      </c>
      <c r="B25" s="47" t="s">
        <v>19</v>
      </c>
      <c r="C25" s="48" t="s">
        <v>127</v>
      </c>
      <c r="D25" s="95" t="s">
        <v>120</v>
      </c>
      <c r="E25" s="142">
        <v>52.13</v>
      </c>
      <c r="F25" s="195">
        <v>49.1</v>
      </c>
      <c r="G25" s="199">
        <v>101.23</v>
      </c>
      <c r="H25" s="136"/>
      <c r="I25" s="59"/>
      <c r="J25" s="30"/>
      <c r="K25" s="19"/>
    </row>
    <row r="26" spans="1:11" ht="15" customHeight="1">
      <c r="A26" s="92" t="s">
        <v>31</v>
      </c>
      <c r="B26" s="47" t="s">
        <v>48</v>
      </c>
      <c r="C26" s="61" t="s">
        <v>161</v>
      </c>
      <c r="D26" s="95" t="s">
        <v>159</v>
      </c>
      <c r="E26" s="142">
        <v>52.03</v>
      </c>
      <c r="F26" s="195">
        <v>50.33</v>
      </c>
      <c r="G26" s="200">
        <v>102.36</v>
      </c>
      <c r="H26" s="136"/>
      <c r="I26" s="59"/>
      <c r="J26" s="30"/>
      <c r="K26" s="19"/>
    </row>
    <row r="27" spans="1:11" ht="15" customHeight="1">
      <c r="A27" s="92" t="s">
        <v>32</v>
      </c>
      <c r="B27" s="47" t="s">
        <v>71</v>
      </c>
      <c r="C27" s="62" t="s">
        <v>168</v>
      </c>
      <c r="D27" s="96" t="s">
        <v>166</v>
      </c>
      <c r="E27" s="142">
        <v>52.02</v>
      </c>
      <c r="F27" s="195">
        <v>50.35</v>
      </c>
      <c r="G27" s="200">
        <v>102.37</v>
      </c>
      <c r="H27" s="136"/>
      <c r="I27" s="59"/>
      <c r="J27" s="30"/>
      <c r="K27" s="20"/>
    </row>
    <row r="28" spans="1:11" ht="15" customHeight="1">
      <c r="A28" s="92" t="s">
        <v>33</v>
      </c>
      <c r="B28" s="47" t="s">
        <v>92</v>
      </c>
      <c r="C28" s="39" t="s">
        <v>193</v>
      </c>
      <c r="D28" s="97" t="s">
        <v>191</v>
      </c>
      <c r="E28" s="142">
        <v>52</v>
      </c>
      <c r="F28" s="197">
        <v>50.33</v>
      </c>
      <c r="G28" s="200">
        <v>102.33</v>
      </c>
      <c r="H28" s="136"/>
      <c r="I28" s="59"/>
      <c r="J28" s="30"/>
      <c r="K28" s="15"/>
    </row>
    <row r="29" spans="1:11" ht="15" customHeight="1">
      <c r="A29" s="92" t="s">
        <v>34</v>
      </c>
      <c r="B29" s="47" t="s">
        <v>47</v>
      </c>
      <c r="C29" s="48" t="s">
        <v>160</v>
      </c>
      <c r="D29" s="95" t="s">
        <v>159</v>
      </c>
      <c r="E29" s="142">
        <v>51.97</v>
      </c>
      <c r="F29" s="195">
        <v>49.32</v>
      </c>
      <c r="G29" s="199">
        <v>101.28999999999999</v>
      </c>
      <c r="H29" s="136"/>
      <c r="I29" s="59"/>
      <c r="J29" s="30"/>
      <c r="K29" s="15"/>
    </row>
    <row r="30" spans="1:11" ht="15" customHeight="1">
      <c r="A30" s="92" t="s">
        <v>35</v>
      </c>
      <c r="B30" s="47" t="s">
        <v>33</v>
      </c>
      <c r="C30" s="48" t="s">
        <v>144</v>
      </c>
      <c r="D30" s="99" t="s">
        <v>143</v>
      </c>
      <c r="E30" s="142">
        <v>51.81</v>
      </c>
      <c r="F30" s="196">
        <v>50.14</v>
      </c>
      <c r="G30" s="199">
        <v>101.95</v>
      </c>
      <c r="H30" s="136"/>
      <c r="I30" s="59"/>
      <c r="J30" s="30"/>
      <c r="K30" s="15"/>
    </row>
    <row r="31" spans="1:11" ht="15" customHeight="1">
      <c r="A31" s="92" t="s">
        <v>36</v>
      </c>
      <c r="B31" s="47" t="s">
        <v>26</v>
      </c>
      <c r="C31" s="48" t="s">
        <v>136</v>
      </c>
      <c r="D31" s="95" t="s">
        <v>137</v>
      </c>
      <c r="E31" s="142">
        <v>51.75</v>
      </c>
      <c r="F31" s="195">
        <v>50.98</v>
      </c>
      <c r="G31" s="199">
        <v>102.72999999999999</v>
      </c>
      <c r="H31" s="136"/>
      <c r="I31" s="59"/>
      <c r="J31" s="30"/>
      <c r="K31" s="15"/>
    </row>
    <row r="32" spans="1:11" ht="15" customHeight="1">
      <c r="A32" s="92" t="s">
        <v>37</v>
      </c>
      <c r="B32" s="47" t="s">
        <v>16</v>
      </c>
      <c r="C32" s="48" t="s">
        <v>124</v>
      </c>
      <c r="D32" s="95" t="s">
        <v>120</v>
      </c>
      <c r="E32" s="142">
        <v>51.2</v>
      </c>
      <c r="F32" s="195">
        <v>49.55</v>
      </c>
      <c r="G32" s="199">
        <v>100.75</v>
      </c>
      <c r="H32" s="136"/>
      <c r="I32" s="59"/>
      <c r="J32" s="30"/>
      <c r="K32" s="15"/>
    </row>
    <row r="33" spans="1:11" ht="15" customHeight="1">
      <c r="A33" s="92" t="s">
        <v>38</v>
      </c>
      <c r="B33" s="47" t="s">
        <v>88</v>
      </c>
      <c r="C33" s="39" t="s">
        <v>188</v>
      </c>
      <c r="D33" s="95" t="s">
        <v>181</v>
      </c>
      <c r="E33" s="142">
        <v>50.62</v>
      </c>
      <c r="F33" s="195">
        <v>49.17</v>
      </c>
      <c r="G33" s="198">
        <v>99.78999999999999</v>
      </c>
      <c r="H33" s="136"/>
      <c r="I33" s="59"/>
      <c r="J33" s="30"/>
      <c r="K33" s="15"/>
    </row>
    <row r="34" spans="1:11" ht="15" customHeight="1">
      <c r="A34" s="92" t="s">
        <v>39</v>
      </c>
      <c r="B34" s="47" t="s">
        <v>20</v>
      </c>
      <c r="C34" s="48" t="s">
        <v>128</v>
      </c>
      <c r="D34" s="95" t="s">
        <v>120</v>
      </c>
      <c r="E34" s="142">
        <v>50.24</v>
      </c>
      <c r="F34" s="195">
        <v>48.7</v>
      </c>
      <c r="G34" s="199">
        <v>98.94</v>
      </c>
      <c r="H34" s="136"/>
      <c r="I34" s="59"/>
      <c r="J34" s="30"/>
      <c r="K34" s="15"/>
    </row>
    <row r="35" spans="1:11" ht="15" customHeight="1">
      <c r="A35" s="92" t="s">
        <v>40</v>
      </c>
      <c r="B35" s="49" t="s">
        <v>23</v>
      </c>
      <c r="C35" s="50" t="s">
        <v>132</v>
      </c>
      <c r="D35" s="95" t="s">
        <v>120</v>
      </c>
      <c r="E35" s="142">
        <v>50.06</v>
      </c>
      <c r="F35" s="195">
        <v>48.09</v>
      </c>
      <c r="G35" s="199">
        <v>98.15</v>
      </c>
      <c r="H35" s="136"/>
      <c r="I35" s="59"/>
      <c r="J35" s="30"/>
      <c r="K35" s="15"/>
    </row>
    <row r="36" spans="1:11" ht="15" customHeight="1">
      <c r="A36" s="92" t="s">
        <v>41</v>
      </c>
      <c r="B36" s="47" t="s">
        <v>85</v>
      </c>
      <c r="C36" s="166" t="s">
        <v>185</v>
      </c>
      <c r="D36" s="95" t="s">
        <v>181</v>
      </c>
      <c r="E36" s="142">
        <v>49.78</v>
      </c>
      <c r="F36" s="195">
        <v>47.91</v>
      </c>
      <c r="G36" s="198">
        <v>97.69</v>
      </c>
      <c r="H36" s="136"/>
      <c r="I36" s="59"/>
      <c r="J36" s="30"/>
      <c r="K36" s="20"/>
    </row>
    <row r="37" spans="1:11" ht="15" customHeight="1">
      <c r="A37" s="92" t="s">
        <v>42</v>
      </c>
      <c r="B37" s="47" t="s">
        <v>45</v>
      </c>
      <c r="C37" s="48" t="s">
        <v>157</v>
      </c>
      <c r="D37" s="99" t="s">
        <v>154</v>
      </c>
      <c r="E37" s="142">
        <v>49.76</v>
      </c>
      <c r="F37" s="195">
        <v>45.55</v>
      </c>
      <c r="G37" s="199">
        <v>95.31</v>
      </c>
      <c r="H37" s="136"/>
      <c r="I37" s="59"/>
      <c r="J37" s="30"/>
      <c r="K37" s="20"/>
    </row>
    <row r="38" spans="1:11" ht="15" customHeight="1">
      <c r="A38" s="92" t="s">
        <v>43</v>
      </c>
      <c r="B38" s="47" t="s">
        <v>17</v>
      </c>
      <c r="C38" s="48" t="s">
        <v>125</v>
      </c>
      <c r="D38" s="95" t="s">
        <v>120</v>
      </c>
      <c r="E38" s="142">
        <v>49.65</v>
      </c>
      <c r="F38" s="195">
        <v>48.45</v>
      </c>
      <c r="G38" s="199">
        <v>98.1</v>
      </c>
      <c r="H38" s="207"/>
      <c r="I38" s="59"/>
      <c r="J38" s="30"/>
      <c r="K38" s="20"/>
    </row>
    <row r="39" spans="1:11" ht="15" customHeight="1">
      <c r="A39" s="92" t="s">
        <v>44</v>
      </c>
      <c r="B39" s="47" t="s">
        <v>86</v>
      </c>
      <c r="C39" s="39" t="s">
        <v>186</v>
      </c>
      <c r="D39" s="95" t="s">
        <v>181</v>
      </c>
      <c r="E39" s="142">
        <v>49.5</v>
      </c>
      <c r="F39" s="195">
        <v>49.12</v>
      </c>
      <c r="G39" s="198">
        <v>98.62</v>
      </c>
      <c r="H39" s="136"/>
      <c r="I39" s="59"/>
      <c r="J39" s="30"/>
      <c r="K39" s="20"/>
    </row>
    <row r="40" spans="1:11" ht="15" customHeight="1">
      <c r="A40" s="92" t="s">
        <v>45</v>
      </c>
      <c r="B40" s="47" t="s">
        <v>15</v>
      </c>
      <c r="C40" s="48" t="s">
        <v>123</v>
      </c>
      <c r="D40" s="95" t="s">
        <v>120</v>
      </c>
      <c r="E40" s="142">
        <v>49.49</v>
      </c>
      <c r="F40" s="195">
        <v>49.47</v>
      </c>
      <c r="G40" s="199">
        <v>98.96000000000001</v>
      </c>
      <c r="H40" s="136"/>
      <c r="I40" s="59"/>
      <c r="J40" s="30"/>
      <c r="K40" s="20"/>
    </row>
    <row r="41" spans="1:11" ht="15" customHeight="1">
      <c r="A41" s="92" t="s">
        <v>46</v>
      </c>
      <c r="B41" s="47" t="s">
        <v>76</v>
      </c>
      <c r="C41" s="62" t="s">
        <v>175</v>
      </c>
      <c r="D41" s="96" t="s">
        <v>174</v>
      </c>
      <c r="E41" s="142">
        <v>49.31</v>
      </c>
      <c r="F41" s="195">
        <v>44.61</v>
      </c>
      <c r="G41" s="198">
        <v>93.92</v>
      </c>
      <c r="H41" s="136"/>
      <c r="I41" s="59"/>
      <c r="J41" s="30"/>
      <c r="K41" s="20"/>
    </row>
    <row r="42" spans="1:11" ht="15" customHeight="1">
      <c r="A42" s="92" t="s">
        <v>47</v>
      </c>
      <c r="B42" s="47" t="s">
        <v>22</v>
      </c>
      <c r="C42" s="48" t="s">
        <v>129</v>
      </c>
      <c r="D42" s="95" t="s">
        <v>130</v>
      </c>
      <c r="E42" s="142">
        <v>49.18</v>
      </c>
      <c r="F42" s="195">
        <v>48.45</v>
      </c>
      <c r="G42" s="199">
        <v>97.63</v>
      </c>
      <c r="H42" s="136"/>
      <c r="I42" s="59"/>
      <c r="J42" s="30"/>
      <c r="K42" s="20"/>
    </row>
    <row r="43" spans="1:11" ht="15" customHeight="1">
      <c r="A43" s="92" t="s">
        <v>48</v>
      </c>
      <c r="B43" s="47" t="s">
        <v>73</v>
      </c>
      <c r="C43" s="62" t="s">
        <v>170</v>
      </c>
      <c r="D43" s="96" t="s">
        <v>171</v>
      </c>
      <c r="E43" s="142">
        <v>49.16</v>
      </c>
      <c r="F43" s="195">
        <v>48.56</v>
      </c>
      <c r="G43" s="206">
        <v>97.72</v>
      </c>
      <c r="H43" s="58"/>
      <c r="I43" s="59"/>
      <c r="J43" s="30"/>
      <c r="K43" s="20"/>
    </row>
    <row r="44" spans="1:11" ht="15" customHeight="1">
      <c r="A44" s="92" t="s">
        <v>49</v>
      </c>
      <c r="B44" s="47" t="s">
        <v>83</v>
      </c>
      <c r="C44" s="166" t="s">
        <v>183</v>
      </c>
      <c r="D44" s="95" t="s">
        <v>181</v>
      </c>
      <c r="E44" s="142">
        <v>49.07</v>
      </c>
      <c r="F44" s="197">
        <v>44.7</v>
      </c>
      <c r="G44" s="206">
        <v>93.77000000000001</v>
      </c>
      <c r="H44" s="30"/>
      <c r="I44" s="59"/>
      <c r="J44" s="30"/>
      <c r="K44" s="20"/>
    </row>
    <row r="45" spans="1:11" ht="15" customHeight="1">
      <c r="A45" s="92" t="s">
        <v>50</v>
      </c>
      <c r="B45" s="47" t="s">
        <v>93</v>
      </c>
      <c r="C45" s="39" t="s">
        <v>194</v>
      </c>
      <c r="D45" s="97" t="s">
        <v>191</v>
      </c>
      <c r="E45" s="142">
        <v>48.74</v>
      </c>
      <c r="F45" s="197">
        <v>47.54</v>
      </c>
      <c r="G45" s="205">
        <v>96.28</v>
      </c>
      <c r="H45" s="58"/>
      <c r="I45" s="59"/>
      <c r="J45" s="30"/>
      <c r="K45" s="20"/>
    </row>
    <row r="46" spans="1:11" ht="15" customHeight="1">
      <c r="A46" s="92" t="s">
        <v>51</v>
      </c>
      <c r="B46" s="47" t="s">
        <v>37</v>
      </c>
      <c r="C46" s="48" t="s">
        <v>150</v>
      </c>
      <c r="D46" s="99" t="s">
        <v>148</v>
      </c>
      <c r="E46" s="142">
        <v>48.07</v>
      </c>
      <c r="F46" s="196">
        <v>47.06</v>
      </c>
      <c r="G46" s="205">
        <v>95.13</v>
      </c>
      <c r="H46" s="30"/>
      <c r="I46" s="59"/>
      <c r="J46" s="30"/>
      <c r="K46" s="20"/>
    </row>
    <row r="47" spans="1:10" ht="15" customHeight="1">
      <c r="A47" s="92" t="s">
        <v>70</v>
      </c>
      <c r="B47" s="47" t="s">
        <v>74</v>
      </c>
      <c r="C47" s="62" t="s">
        <v>172</v>
      </c>
      <c r="D47" s="96" t="s">
        <v>171</v>
      </c>
      <c r="E47" s="142">
        <v>47.8</v>
      </c>
      <c r="F47" s="195">
        <v>43.38</v>
      </c>
      <c r="G47" s="205">
        <v>91.18</v>
      </c>
      <c r="H47" s="58"/>
      <c r="I47" s="59"/>
      <c r="J47" s="30"/>
    </row>
    <row r="48" spans="1:10" ht="15" customHeight="1">
      <c r="A48" s="92" t="s">
        <v>71</v>
      </c>
      <c r="B48" s="47" t="s">
        <v>40</v>
      </c>
      <c r="C48" s="48" t="s">
        <v>152</v>
      </c>
      <c r="D48" s="99" t="s">
        <v>148</v>
      </c>
      <c r="E48" s="142">
        <v>47.68</v>
      </c>
      <c r="F48" s="196">
        <v>46.24</v>
      </c>
      <c r="G48" s="205">
        <v>93.92</v>
      </c>
      <c r="H48" s="58"/>
      <c r="I48" s="59"/>
      <c r="J48" s="30"/>
    </row>
    <row r="49" spans="1:10" ht="15" customHeight="1">
      <c r="A49" s="92" t="s">
        <v>72</v>
      </c>
      <c r="B49" s="47" t="s">
        <v>51</v>
      </c>
      <c r="C49" s="62" t="s">
        <v>165</v>
      </c>
      <c r="D49" s="96" t="s">
        <v>166</v>
      </c>
      <c r="E49" s="142">
        <v>47.52</v>
      </c>
      <c r="F49" s="195">
        <v>46.5</v>
      </c>
      <c r="G49" s="206">
        <v>94.02000000000001</v>
      </c>
      <c r="H49" s="58"/>
      <c r="I49" s="59"/>
      <c r="J49" s="30"/>
    </row>
    <row r="50" spans="1:10" ht="15" customHeight="1">
      <c r="A50" s="92" t="s">
        <v>73</v>
      </c>
      <c r="B50" s="47" t="s">
        <v>41</v>
      </c>
      <c r="C50" s="48" t="s">
        <v>153</v>
      </c>
      <c r="D50" s="99" t="s">
        <v>154</v>
      </c>
      <c r="E50" s="142">
        <v>47.26</v>
      </c>
      <c r="F50" s="196">
        <v>46.03</v>
      </c>
      <c r="G50" s="205">
        <v>93.28999999999999</v>
      </c>
      <c r="H50" s="58"/>
      <c r="I50" s="59"/>
      <c r="J50" s="30"/>
    </row>
    <row r="51" spans="1:10" ht="15" customHeight="1">
      <c r="A51" s="92" t="s">
        <v>74</v>
      </c>
      <c r="B51" s="47" t="s">
        <v>18</v>
      </c>
      <c r="C51" s="48" t="s">
        <v>126</v>
      </c>
      <c r="D51" s="95" t="s">
        <v>120</v>
      </c>
      <c r="E51" s="142">
        <v>47.18</v>
      </c>
      <c r="F51" s="195">
        <v>46.94</v>
      </c>
      <c r="G51" s="205">
        <v>94.12</v>
      </c>
      <c r="H51" s="58"/>
      <c r="I51" s="59"/>
      <c r="J51" s="30"/>
    </row>
    <row r="52" spans="1:10" ht="15" customHeight="1">
      <c r="A52" s="92" t="s">
        <v>75</v>
      </c>
      <c r="B52" s="47" t="s">
        <v>31</v>
      </c>
      <c r="C52" s="48" t="s">
        <v>142</v>
      </c>
      <c r="D52" s="99" t="s">
        <v>143</v>
      </c>
      <c r="E52" s="142">
        <v>47.05</v>
      </c>
      <c r="F52" s="196">
        <v>45.78</v>
      </c>
      <c r="G52" s="205">
        <v>92.83</v>
      </c>
      <c r="H52" s="58"/>
      <c r="I52" s="59"/>
      <c r="J52" s="30"/>
    </row>
    <row r="53" spans="1:10" ht="15" customHeight="1">
      <c r="A53" s="92" t="s">
        <v>76</v>
      </c>
      <c r="B53" s="47" t="s">
        <v>91</v>
      </c>
      <c r="C53" s="39" t="s">
        <v>192</v>
      </c>
      <c r="D53" s="97" t="s">
        <v>191</v>
      </c>
      <c r="E53" s="142">
        <v>46.71</v>
      </c>
      <c r="F53" s="197">
        <v>45.01</v>
      </c>
      <c r="G53" s="205">
        <v>91.72</v>
      </c>
      <c r="H53" s="30"/>
      <c r="I53" s="59"/>
      <c r="J53" s="30"/>
    </row>
    <row r="54" spans="1:10" ht="15" customHeight="1">
      <c r="A54" s="92" t="s">
        <v>77</v>
      </c>
      <c r="B54" s="47" t="s">
        <v>94</v>
      </c>
      <c r="C54" s="39" t="s">
        <v>195</v>
      </c>
      <c r="D54" s="97" t="s">
        <v>191</v>
      </c>
      <c r="E54" s="142">
        <v>46.7</v>
      </c>
      <c r="F54" s="197">
        <v>46.31</v>
      </c>
      <c r="G54" s="205">
        <v>93.01</v>
      </c>
      <c r="H54" s="30"/>
      <c r="I54" s="59"/>
      <c r="J54" s="30"/>
    </row>
    <row r="55" spans="1:10" ht="15" customHeight="1">
      <c r="A55" s="92" t="s">
        <v>78</v>
      </c>
      <c r="B55" s="47" t="s">
        <v>32</v>
      </c>
      <c r="C55" s="48" t="s">
        <v>197</v>
      </c>
      <c r="D55" s="99" t="s">
        <v>143</v>
      </c>
      <c r="E55" s="142">
        <v>46.64</v>
      </c>
      <c r="F55" s="196">
        <v>44.99</v>
      </c>
      <c r="G55" s="205">
        <v>91.63</v>
      </c>
      <c r="H55" s="58"/>
      <c r="I55" s="59"/>
      <c r="J55" s="30"/>
    </row>
    <row r="56" spans="1:10" ht="15" customHeight="1">
      <c r="A56" s="92" t="s">
        <v>79</v>
      </c>
      <c r="B56" s="47" t="s">
        <v>50</v>
      </c>
      <c r="C56" s="62" t="s">
        <v>163</v>
      </c>
      <c r="D56" s="95" t="s">
        <v>164</v>
      </c>
      <c r="E56" s="142">
        <v>46.43</v>
      </c>
      <c r="F56" s="195">
        <v>45.47</v>
      </c>
      <c r="G56" s="205">
        <v>91.9</v>
      </c>
      <c r="H56" s="58"/>
      <c r="I56" s="59"/>
      <c r="J56" s="30"/>
    </row>
    <row r="57" spans="1:10" ht="15" customHeight="1">
      <c r="A57" s="92" t="s">
        <v>80</v>
      </c>
      <c r="B57" s="47" t="s">
        <v>75</v>
      </c>
      <c r="C57" s="62" t="s">
        <v>173</v>
      </c>
      <c r="D57" s="96" t="s">
        <v>174</v>
      </c>
      <c r="E57" s="142">
        <v>46.33</v>
      </c>
      <c r="F57" s="195">
        <v>44.65</v>
      </c>
      <c r="G57" s="205">
        <v>90.97999999999999</v>
      </c>
      <c r="H57" s="30"/>
      <c r="I57" s="59"/>
      <c r="J57" s="30"/>
    </row>
    <row r="58" spans="1:10" ht="15" customHeight="1">
      <c r="A58" s="92" t="s">
        <v>81</v>
      </c>
      <c r="B58" s="47" t="s">
        <v>89</v>
      </c>
      <c r="C58" s="39" t="s">
        <v>189</v>
      </c>
      <c r="D58" s="97" t="s">
        <v>130</v>
      </c>
      <c r="E58" s="142">
        <v>46.24</v>
      </c>
      <c r="F58" s="195">
        <v>44.5</v>
      </c>
      <c r="G58" s="205">
        <v>90.74000000000001</v>
      </c>
      <c r="H58" s="30"/>
      <c r="I58" s="59"/>
      <c r="J58" s="30"/>
    </row>
    <row r="59" spans="1:10" ht="15" customHeight="1">
      <c r="A59" s="92" t="s">
        <v>82</v>
      </c>
      <c r="B59" s="47" t="s">
        <v>72</v>
      </c>
      <c r="C59" s="62" t="s">
        <v>169</v>
      </c>
      <c r="D59" s="96" t="s">
        <v>166</v>
      </c>
      <c r="E59" s="142">
        <v>45.9</v>
      </c>
      <c r="F59" s="195">
        <v>44.93</v>
      </c>
      <c r="G59" s="205">
        <v>90.83</v>
      </c>
      <c r="H59" s="30"/>
      <c r="I59" s="59"/>
      <c r="J59" s="30"/>
    </row>
    <row r="60" spans="1:10" ht="15" customHeight="1">
      <c r="A60" s="92" t="s">
        <v>83</v>
      </c>
      <c r="B60" s="47" t="s">
        <v>77</v>
      </c>
      <c r="C60" s="62" t="s">
        <v>176</v>
      </c>
      <c r="D60" s="96" t="s">
        <v>174</v>
      </c>
      <c r="E60" s="142">
        <v>45.78</v>
      </c>
      <c r="F60" s="197">
        <v>42.64</v>
      </c>
      <c r="G60" s="206">
        <v>88.42</v>
      </c>
      <c r="H60" s="30"/>
      <c r="I60" s="59"/>
      <c r="J60" s="30"/>
    </row>
    <row r="61" spans="1:10" ht="15" customHeight="1">
      <c r="A61" s="92" t="s">
        <v>84</v>
      </c>
      <c r="B61" s="47" t="s">
        <v>24</v>
      </c>
      <c r="C61" s="48" t="s">
        <v>133</v>
      </c>
      <c r="D61" s="95" t="s">
        <v>120</v>
      </c>
      <c r="E61" s="142">
        <v>45.09</v>
      </c>
      <c r="F61" s="195">
        <v>44.04</v>
      </c>
      <c r="G61" s="205">
        <v>89.13</v>
      </c>
      <c r="H61" s="30"/>
      <c r="I61" s="59"/>
      <c r="J61" s="30"/>
    </row>
    <row r="62" spans="1:10" ht="15" customHeight="1">
      <c r="A62" s="92" t="s">
        <v>85</v>
      </c>
      <c r="B62" s="47" t="s">
        <v>84</v>
      </c>
      <c r="C62" s="166" t="s">
        <v>184</v>
      </c>
      <c r="D62" s="95" t="s">
        <v>181</v>
      </c>
      <c r="E62" s="142">
        <v>44.57</v>
      </c>
      <c r="F62" s="197">
        <v>42.54</v>
      </c>
      <c r="G62" s="206">
        <v>87.11</v>
      </c>
      <c r="H62" s="30"/>
      <c r="I62" s="59"/>
      <c r="J62" s="30"/>
    </row>
    <row r="63" spans="1:10" ht="15" customHeight="1">
      <c r="A63" s="92" t="s">
        <v>86</v>
      </c>
      <c r="B63" s="47" t="s">
        <v>44</v>
      </c>
      <c r="C63" s="48" t="s">
        <v>198</v>
      </c>
      <c r="D63" s="99" t="s">
        <v>201</v>
      </c>
      <c r="E63" s="142">
        <v>43.06</v>
      </c>
      <c r="F63" s="196">
        <v>41.98</v>
      </c>
      <c r="G63" s="205">
        <v>85.03999999999999</v>
      </c>
      <c r="H63" s="30"/>
      <c r="I63" s="59"/>
      <c r="J63" s="30"/>
    </row>
    <row r="64" spans="1:10" ht="15" customHeight="1">
      <c r="A64" s="92" t="s">
        <v>87</v>
      </c>
      <c r="B64" s="47" t="s">
        <v>82</v>
      </c>
      <c r="C64" s="166" t="s">
        <v>182</v>
      </c>
      <c r="D64" s="95" t="s">
        <v>181</v>
      </c>
      <c r="E64" s="142">
        <v>42.32</v>
      </c>
      <c r="F64" s="197">
        <v>42.08</v>
      </c>
      <c r="G64" s="206">
        <v>84.4</v>
      </c>
      <c r="H64" s="30"/>
      <c r="I64" s="59"/>
      <c r="J64" s="30"/>
    </row>
    <row r="65" spans="1:10" ht="15" customHeight="1">
      <c r="A65" s="92" t="s">
        <v>88</v>
      </c>
      <c r="B65" s="47" t="s">
        <v>25</v>
      </c>
      <c r="C65" s="48" t="s">
        <v>134</v>
      </c>
      <c r="D65" s="95" t="s">
        <v>135</v>
      </c>
      <c r="E65" s="142">
        <v>42.31</v>
      </c>
      <c r="F65" s="195">
        <v>42.16</v>
      </c>
      <c r="G65" s="205">
        <v>84.47</v>
      </c>
      <c r="H65" s="30"/>
      <c r="I65" s="59"/>
      <c r="J65" s="30"/>
    </row>
    <row r="66" spans="1:10" ht="15" customHeight="1">
      <c r="A66" s="92" t="s">
        <v>89</v>
      </c>
      <c r="B66" s="47" t="s">
        <v>87</v>
      </c>
      <c r="C66" s="39" t="s">
        <v>187</v>
      </c>
      <c r="D66" s="95" t="s">
        <v>181</v>
      </c>
      <c r="E66" s="142">
        <v>42.27</v>
      </c>
      <c r="F66" s="195">
        <v>37.55</v>
      </c>
      <c r="G66" s="198">
        <v>79.82</v>
      </c>
      <c r="H66" s="136"/>
      <c r="I66" s="59"/>
      <c r="J66" s="144"/>
    </row>
    <row r="67" spans="1:10" ht="15" customHeight="1">
      <c r="A67" s="92" t="s">
        <v>90</v>
      </c>
      <c r="B67" s="47" t="s">
        <v>29</v>
      </c>
      <c r="C67" s="48" t="s">
        <v>140</v>
      </c>
      <c r="D67" s="95" t="s">
        <v>137</v>
      </c>
      <c r="E67" s="142">
        <v>41.8</v>
      </c>
      <c r="F67" s="195">
        <v>39.35</v>
      </c>
      <c r="G67" s="199">
        <v>81.15</v>
      </c>
      <c r="H67" s="136"/>
      <c r="I67" s="59"/>
      <c r="J67" s="144"/>
    </row>
    <row r="68" spans="1:10" ht="15" customHeight="1">
      <c r="A68" s="92" t="s">
        <v>91</v>
      </c>
      <c r="B68" s="47" t="s">
        <v>30</v>
      </c>
      <c r="C68" s="48" t="s">
        <v>141</v>
      </c>
      <c r="D68" s="95" t="s">
        <v>137</v>
      </c>
      <c r="E68" s="142">
        <v>41.69</v>
      </c>
      <c r="F68" s="196">
        <v>41.57</v>
      </c>
      <c r="G68" s="199">
        <v>83.25999999999999</v>
      </c>
      <c r="H68" s="136"/>
      <c r="I68" s="59"/>
      <c r="J68" s="144"/>
    </row>
    <row r="69" spans="1:10" ht="15" customHeight="1">
      <c r="A69" s="92" t="s">
        <v>92</v>
      </c>
      <c r="B69" s="47" t="s">
        <v>34</v>
      </c>
      <c r="C69" s="48" t="s">
        <v>145</v>
      </c>
      <c r="D69" s="99" t="s">
        <v>143</v>
      </c>
      <c r="E69" s="142">
        <v>38.54</v>
      </c>
      <c r="F69" s="196">
        <v>37.69</v>
      </c>
      <c r="G69" s="199">
        <v>76.22999999999999</v>
      </c>
      <c r="H69" s="137"/>
      <c r="I69" s="59"/>
      <c r="J69" s="145"/>
    </row>
    <row r="70" spans="1:10" ht="15" customHeight="1">
      <c r="A70" s="92"/>
      <c r="B70" s="47"/>
      <c r="C70" s="48"/>
      <c r="D70" s="99"/>
      <c r="E70" s="142"/>
      <c r="F70" s="196"/>
      <c r="G70" s="142"/>
      <c r="H70" s="23"/>
      <c r="I70" s="59"/>
      <c r="J70" s="146"/>
    </row>
    <row r="71" spans="1:10" ht="15" customHeight="1">
      <c r="A71" s="92"/>
      <c r="B71" s="47"/>
      <c r="C71" s="62"/>
      <c r="D71" s="95"/>
      <c r="E71" s="142"/>
      <c r="F71" s="195"/>
      <c r="G71" s="198"/>
      <c r="H71" s="136"/>
      <c r="I71" s="59"/>
      <c r="J71" s="144"/>
    </row>
    <row r="72" spans="1:10" ht="15" customHeight="1">
      <c r="A72" s="92"/>
      <c r="B72" s="53"/>
      <c r="F72" s="96"/>
      <c r="G72" s="136"/>
      <c r="H72" s="136"/>
      <c r="I72" s="59"/>
      <c r="J72" s="144"/>
    </row>
    <row r="73" spans="1:10" ht="15" customHeight="1">
      <c r="A73" s="92"/>
      <c r="B73" s="53"/>
      <c r="F73" s="97"/>
      <c r="G73" s="136"/>
      <c r="H73" s="136"/>
      <c r="I73" s="59"/>
      <c r="J73" s="144"/>
    </row>
    <row r="74" spans="1:10" ht="15" customHeight="1">
      <c r="A74" s="92"/>
      <c r="B74" s="53"/>
      <c r="F74" s="97"/>
      <c r="G74" s="136"/>
      <c r="H74" s="136"/>
      <c r="I74" s="59"/>
      <c r="J74" s="144"/>
    </row>
    <row r="75" spans="1:10" ht="15" customHeight="1">
      <c r="A75" s="92"/>
      <c r="B75" s="53"/>
      <c r="F75" s="97"/>
      <c r="G75" s="136"/>
      <c r="H75" s="136"/>
      <c r="I75" s="59"/>
      <c r="J75" s="144"/>
    </row>
    <row r="76" spans="1:10" ht="15" customHeight="1">
      <c r="A76" s="92"/>
      <c r="B76" s="53"/>
      <c r="F76" s="95"/>
      <c r="G76" s="136"/>
      <c r="H76" s="136"/>
      <c r="I76" s="59"/>
      <c r="J76" s="144"/>
    </row>
    <row r="77" spans="1:10" ht="15" customHeight="1">
      <c r="A77" s="92"/>
      <c r="B77" s="53"/>
      <c r="F77" s="99"/>
      <c r="G77" s="136"/>
      <c r="H77" s="136"/>
      <c r="I77" s="59"/>
      <c r="J77" s="144"/>
    </row>
    <row r="78" spans="1:10" ht="15" customHeight="1">
      <c r="A78" s="92"/>
      <c r="B78" s="53"/>
      <c r="F78" s="99"/>
      <c r="G78" s="136"/>
      <c r="H78" s="136"/>
      <c r="I78" s="59"/>
      <c r="J78" s="144"/>
    </row>
    <row r="79" spans="2:10" ht="15" customHeight="1">
      <c r="B79" s="53"/>
      <c r="F79" s="95"/>
      <c r="G79" s="136"/>
      <c r="H79" s="136"/>
      <c r="I79" s="59"/>
      <c r="J79" s="144"/>
    </row>
    <row r="80" spans="2:10" ht="15" customHeight="1">
      <c r="B80" s="53"/>
      <c r="F80" s="95"/>
      <c r="G80" s="136"/>
      <c r="H80" s="136"/>
      <c r="I80" s="59"/>
      <c r="J80" s="144"/>
    </row>
    <row r="81" spans="2:10" ht="15" customHeight="1">
      <c r="B81" s="53"/>
      <c r="F81" s="95"/>
      <c r="G81" s="136"/>
      <c r="H81" s="136"/>
      <c r="I81" s="59"/>
      <c r="J81" s="144"/>
    </row>
    <row r="82" spans="2:10" ht="15" customHeight="1">
      <c r="B82" s="53"/>
      <c r="F82" s="95"/>
      <c r="G82" s="136"/>
      <c r="H82" s="136"/>
      <c r="I82" s="59"/>
      <c r="J82" s="144"/>
    </row>
    <row r="83" spans="2:10" ht="15" customHeight="1">
      <c r="B83" s="53"/>
      <c r="F83" s="95"/>
      <c r="G83" s="136"/>
      <c r="H83" s="136"/>
      <c r="I83" s="59"/>
      <c r="J83" s="144"/>
    </row>
    <row r="84" spans="2:10" ht="15" customHeight="1">
      <c r="B84" s="53"/>
      <c r="F84" s="96"/>
      <c r="G84" s="136"/>
      <c r="H84" s="136"/>
      <c r="I84" s="59"/>
      <c r="J84" s="144"/>
    </row>
    <row r="85" spans="2:10" ht="15" customHeight="1">
      <c r="B85" s="53"/>
      <c r="F85" s="95"/>
      <c r="G85" s="136"/>
      <c r="H85" s="136"/>
      <c r="I85" s="59"/>
      <c r="J85" s="144"/>
    </row>
    <row r="86" spans="2:10" ht="15" customHeight="1">
      <c r="B86" s="53"/>
      <c r="F86" s="96"/>
      <c r="G86" s="136"/>
      <c r="H86" s="136"/>
      <c r="I86" s="59"/>
      <c r="J86" s="144"/>
    </row>
    <row r="87" spans="2:10" ht="15" customHeight="1">
      <c r="B87" s="39"/>
      <c r="I87" s="144"/>
      <c r="J87" s="144"/>
    </row>
    <row r="88" spans="9:10" ht="15" customHeight="1">
      <c r="I88" s="144"/>
      <c r="J88" s="144"/>
    </row>
    <row r="89" spans="9:10" ht="15" customHeight="1">
      <c r="I89" s="144"/>
      <c r="J89" s="144"/>
    </row>
    <row r="90" spans="9:10" ht="15" customHeight="1">
      <c r="I90" s="144"/>
      <c r="J90" s="144"/>
    </row>
    <row r="91" spans="9:10" ht="15" customHeight="1">
      <c r="I91" s="144"/>
      <c r="J91" s="144"/>
    </row>
    <row r="92" spans="9:10" ht="15" customHeight="1">
      <c r="I92" s="144"/>
      <c r="J92" s="144"/>
    </row>
    <row r="93" spans="9:10" ht="15" customHeight="1">
      <c r="I93" s="144"/>
      <c r="J93" s="144"/>
    </row>
    <row r="94" spans="9:10" ht="15" customHeight="1">
      <c r="I94" s="144"/>
      <c r="J94" s="144"/>
    </row>
    <row r="95" spans="9:10" ht="15" customHeight="1">
      <c r="I95" s="144"/>
      <c r="J95" s="144"/>
    </row>
    <row r="96" spans="9:10" ht="15" customHeight="1">
      <c r="I96" s="144"/>
      <c r="J96" s="144"/>
    </row>
    <row r="97" spans="9:10" ht="15" customHeight="1">
      <c r="I97" s="144"/>
      <c r="J97" s="144"/>
    </row>
    <row r="98" spans="9:10" ht="15" customHeight="1">
      <c r="I98" s="144"/>
      <c r="J98" s="144"/>
    </row>
    <row r="99" spans="9:10" ht="15" customHeight="1">
      <c r="I99" s="144"/>
      <c r="J99" s="144"/>
    </row>
    <row r="100" spans="9:10" ht="15" customHeight="1">
      <c r="I100" s="144"/>
      <c r="J100" s="144"/>
    </row>
    <row r="101" spans="9:10" ht="15" customHeight="1">
      <c r="I101" s="144"/>
      <c r="J101" s="144"/>
    </row>
    <row r="102" spans="9:10" ht="15" customHeight="1">
      <c r="I102" s="144"/>
      <c r="J102" s="144"/>
    </row>
    <row r="103" spans="9:10" ht="15" customHeight="1">
      <c r="I103" s="144"/>
      <c r="J103" s="144"/>
    </row>
    <row r="104" spans="9:10" ht="15" customHeight="1">
      <c r="I104" s="144"/>
      <c r="J104" s="144"/>
    </row>
    <row r="105" spans="9:10" ht="15" customHeight="1">
      <c r="I105" s="144"/>
      <c r="J105" s="144"/>
    </row>
    <row r="106" spans="9:10" ht="15" customHeight="1">
      <c r="I106" s="144"/>
      <c r="J106" s="144"/>
    </row>
    <row r="107" spans="9:10" ht="15" customHeight="1">
      <c r="I107" s="144"/>
      <c r="J107" s="144"/>
    </row>
    <row r="108" spans="9:10" ht="15" customHeight="1">
      <c r="I108" s="144"/>
      <c r="J108" s="144"/>
    </row>
    <row r="109" spans="9:10" ht="15" customHeight="1">
      <c r="I109" s="144"/>
      <c r="J109" s="144"/>
    </row>
    <row r="110" spans="9:10" ht="15" customHeight="1">
      <c r="I110" s="144"/>
      <c r="J110" s="144"/>
    </row>
    <row r="111" spans="9:10" ht="15" customHeight="1">
      <c r="I111" s="144"/>
      <c r="J111" s="144"/>
    </row>
    <row r="112" spans="9:10" ht="15" customHeight="1">
      <c r="I112" s="144"/>
      <c r="J112" s="144"/>
    </row>
    <row r="113" spans="9:10" ht="15" customHeight="1">
      <c r="I113" s="144"/>
      <c r="J113" s="144"/>
    </row>
    <row r="114" spans="9:10" ht="15" customHeight="1">
      <c r="I114" s="144"/>
      <c r="J114" s="144"/>
    </row>
    <row r="115" spans="9:10" ht="15" customHeight="1">
      <c r="I115" s="144"/>
      <c r="J115" s="144"/>
    </row>
    <row r="116" spans="9:10" ht="15" customHeight="1">
      <c r="I116" s="144"/>
      <c r="J116" s="144"/>
    </row>
    <row r="117" spans="9:10" ht="15" customHeight="1">
      <c r="I117" s="144"/>
      <c r="J117" s="144"/>
    </row>
    <row r="118" spans="9:10" ht="15" customHeight="1">
      <c r="I118" s="144"/>
      <c r="J118" s="144"/>
    </row>
    <row r="119" spans="9:10" ht="15" customHeight="1">
      <c r="I119" s="144"/>
      <c r="J119" s="144"/>
    </row>
    <row r="120" spans="9:10" ht="15" customHeight="1">
      <c r="I120" s="144"/>
      <c r="J120" s="144"/>
    </row>
    <row r="121" spans="9:10" ht="15" customHeight="1">
      <c r="I121" s="144"/>
      <c r="J121" s="144"/>
    </row>
    <row r="122" spans="9:10" ht="15" customHeight="1">
      <c r="I122" s="144"/>
      <c r="J122" s="144"/>
    </row>
    <row r="123" spans="9:10" ht="15" customHeight="1">
      <c r="I123" s="144"/>
      <c r="J123" s="144"/>
    </row>
    <row r="124" spans="9:10" ht="15" customHeight="1">
      <c r="I124" s="144"/>
      <c r="J124" s="144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</sheetData>
  <sheetProtection/>
  <mergeCells count="11">
    <mergeCell ref="E4:E5"/>
    <mergeCell ref="A1:H1"/>
    <mergeCell ref="F4:F5"/>
    <mergeCell ref="J4:J5"/>
    <mergeCell ref="A4:A5"/>
    <mergeCell ref="B4:B5"/>
    <mergeCell ref="C4:C5"/>
    <mergeCell ref="G4:G5"/>
    <mergeCell ref="H4:H5"/>
    <mergeCell ref="I4:I5"/>
    <mergeCell ref="D4:D5"/>
  </mergeCells>
  <conditionalFormatting sqref="G43:H65">
    <cfRule type="cellIs" priority="1" dxfId="12" operator="greaterThanOrEqual" stopIfTrue="1">
      <formula>71.75</formula>
    </cfRule>
  </conditionalFormatting>
  <conditionalFormatting sqref="K14">
    <cfRule type="cellIs" priority="2" dxfId="13" operator="greaterThanOrEqual" stopIfTrue="1">
      <formula>56.47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5"/>
  <sheetViews>
    <sheetView zoomScalePageLayoutView="0" workbookViewId="0" topLeftCell="A64">
      <selection activeCell="D76" sqref="D76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30.75390625" style="0" customWidth="1"/>
    <col min="4" max="4" width="13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8" ht="15" customHeight="1">
      <c r="A1" s="217" t="s">
        <v>117</v>
      </c>
      <c r="B1" s="218"/>
      <c r="C1" s="218"/>
      <c r="D1" s="218"/>
      <c r="E1" s="218"/>
      <c r="F1" s="218"/>
      <c r="G1" s="218"/>
      <c r="H1" s="218"/>
    </row>
    <row r="2" ht="12.75">
      <c r="B2" s="164"/>
    </row>
    <row r="3" spans="1:12" ht="15" customHeight="1">
      <c r="A3" s="106" t="s">
        <v>100</v>
      </c>
      <c r="B3" s="2"/>
      <c r="C3" s="107"/>
      <c r="D3" s="2"/>
      <c r="E3" s="2"/>
      <c r="F3" s="70"/>
      <c r="G3" s="165"/>
      <c r="H3" s="109" t="s">
        <v>101</v>
      </c>
      <c r="I3" s="71"/>
      <c r="J3" s="69"/>
      <c r="K3" s="5"/>
      <c r="L3" s="5"/>
    </row>
    <row r="4" spans="1:12" ht="15" customHeight="1">
      <c r="A4" s="225" t="s">
        <v>52</v>
      </c>
      <c r="B4" s="229" t="s">
        <v>0</v>
      </c>
      <c r="C4" s="225" t="s">
        <v>53</v>
      </c>
      <c r="D4" s="225" t="s">
        <v>54</v>
      </c>
      <c r="E4" s="225" t="s">
        <v>55</v>
      </c>
      <c r="F4" s="225" t="s">
        <v>56</v>
      </c>
      <c r="G4" s="220" t="s">
        <v>57</v>
      </c>
      <c r="H4" s="220"/>
      <c r="I4" s="144"/>
      <c r="J4" s="144"/>
      <c r="K4" s="5"/>
      <c r="L4" s="5"/>
    </row>
    <row r="5" spans="1:11" ht="15" customHeight="1">
      <c r="A5" s="222"/>
      <c r="B5" s="222"/>
      <c r="C5" s="222"/>
      <c r="D5" s="222"/>
      <c r="E5" s="222"/>
      <c r="F5" s="222"/>
      <c r="G5" s="147" t="s">
        <v>55</v>
      </c>
      <c r="H5" s="147" t="s">
        <v>56</v>
      </c>
      <c r="I5" s="144"/>
      <c r="J5" s="144"/>
      <c r="K5" s="8"/>
    </row>
    <row r="6" spans="1:17" ht="15" customHeight="1">
      <c r="A6" s="11"/>
      <c r="B6" s="11"/>
      <c r="C6" s="15"/>
      <c r="D6" s="15"/>
      <c r="E6" s="15"/>
      <c r="F6" s="15"/>
      <c r="G6" s="11"/>
      <c r="H6" s="11"/>
      <c r="I6" s="11"/>
      <c r="J6" s="11"/>
      <c r="K6" s="11"/>
      <c r="Q6" s="12"/>
    </row>
    <row r="7" spans="1:31" ht="15" customHeight="1">
      <c r="A7" s="104" t="s">
        <v>12</v>
      </c>
      <c r="B7" s="75" t="s">
        <v>13</v>
      </c>
      <c r="C7" s="76" t="s">
        <v>121</v>
      </c>
      <c r="D7" s="173" t="s">
        <v>120</v>
      </c>
      <c r="E7" s="168">
        <v>100</v>
      </c>
      <c r="F7" s="169">
        <v>0.0016701388888888892</v>
      </c>
      <c r="G7" s="1">
        <v>100</v>
      </c>
      <c r="H7" s="188">
        <v>0.0012893518518518519</v>
      </c>
      <c r="I7" s="14"/>
      <c r="J7" s="126"/>
      <c r="K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 customHeight="1">
      <c r="A8" s="104" t="s">
        <v>13</v>
      </c>
      <c r="B8" s="75" t="s">
        <v>92</v>
      </c>
      <c r="C8" s="183" t="s">
        <v>193</v>
      </c>
      <c r="D8" s="184" t="s">
        <v>191</v>
      </c>
      <c r="E8" s="168">
        <v>100</v>
      </c>
      <c r="F8" s="169">
        <v>0.0012951388888888889</v>
      </c>
      <c r="G8" s="1">
        <v>98</v>
      </c>
      <c r="H8" s="188">
        <v>0.0012025462962962964</v>
      </c>
      <c r="I8" s="14"/>
      <c r="J8" s="126"/>
      <c r="K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104" t="s">
        <v>14</v>
      </c>
      <c r="B9" s="75" t="s">
        <v>78</v>
      </c>
      <c r="C9" s="119" t="s">
        <v>177</v>
      </c>
      <c r="D9" s="173" t="s">
        <v>178</v>
      </c>
      <c r="E9" s="168">
        <v>100</v>
      </c>
      <c r="F9" s="169">
        <v>0.0016956018518518518</v>
      </c>
      <c r="G9" s="1">
        <v>98</v>
      </c>
      <c r="H9" s="188">
        <v>0.0012210648148148148</v>
      </c>
      <c r="I9" s="14"/>
      <c r="J9" s="126"/>
      <c r="K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 customHeight="1">
      <c r="A10" s="104" t="s">
        <v>15</v>
      </c>
      <c r="B10" s="75" t="s">
        <v>12</v>
      </c>
      <c r="C10" s="76" t="s">
        <v>146</v>
      </c>
      <c r="D10" s="173" t="s">
        <v>120</v>
      </c>
      <c r="E10" s="168">
        <v>100</v>
      </c>
      <c r="F10" s="169">
        <v>0.0016527777777777775</v>
      </c>
      <c r="G10" s="1">
        <v>98</v>
      </c>
      <c r="H10" s="188">
        <v>0.0013587962962962963</v>
      </c>
      <c r="I10" s="78"/>
      <c r="J10" s="126"/>
      <c r="K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104" t="s">
        <v>16</v>
      </c>
      <c r="B11" s="75" t="s">
        <v>36</v>
      </c>
      <c r="C11" s="76" t="s">
        <v>149</v>
      </c>
      <c r="D11" s="172" t="s">
        <v>148</v>
      </c>
      <c r="E11" s="168">
        <v>100</v>
      </c>
      <c r="F11" s="169">
        <v>0.002064814814814815</v>
      </c>
      <c r="G11" s="1">
        <v>96</v>
      </c>
      <c r="H11" s="188">
        <v>0.0014814814814814814</v>
      </c>
      <c r="I11" s="56"/>
      <c r="J11" s="126"/>
      <c r="K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104" t="s">
        <v>17</v>
      </c>
      <c r="B12" s="75" t="s">
        <v>46</v>
      </c>
      <c r="C12" s="76" t="s">
        <v>158</v>
      </c>
      <c r="D12" s="173" t="s">
        <v>159</v>
      </c>
      <c r="E12" s="168">
        <v>100</v>
      </c>
      <c r="F12" s="169">
        <v>0.001621527777777778</v>
      </c>
      <c r="G12" s="1">
        <v>94</v>
      </c>
      <c r="H12" s="188">
        <v>0.0014976851851851852</v>
      </c>
      <c r="I12" s="78"/>
      <c r="J12" s="126"/>
      <c r="K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104" t="s">
        <v>18</v>
      </c>
      <c r="B13" s="75" t="s">
        <v>49</v>
      </c>
      <c r="C13" s="118" t="s">
        <v>162</v>
      </c>
      <c r="D13" s="173" t="s">
        <v>159</v>
      </c>
      <c r="E13" s="168">
        <v>100</v>
      </c>
      <c r="F13" s="169">
        <v>0.002234953703703704</v>
      </c>
      <c r="G13" s="1">
        <v>94</v>
      </c>
      <c r="H13" s="188">
        <v>0.001966435185185185</v>
      </c>
      <c r="I13" s="78"/>
      <c r="J13" s="126"/>
      <c r="K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104" t="s">
        <v>19</v>
      </c>
      <c r="B14" s="75" t="s">
        <v>48</v>
      </c>
      <c r="C14" s="118" t="s">
        <v>161</v>
      </c>
      <c r="D14" s="173" t="s">
        <v>159</v>
      </c>
      <c r="E14" s="168">
        <v>100</v>
      </c>
      <c r="F14" s="169" t="s">
        <v>200</v>
      </c>
      <c r="G14" s="1">
        <v>82</v>
      </c>
      <c r="H14" s="188">
        <v>0.001980324074074074</v>
      </c>
      <c r="I14" s="78"/>
      <c r="J14" s="126"/>
      <c r="K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92" t="s">
        <v>20</v>
      </c>
      <c r="B15" s="47" t="s">
        <v>20</v>
      </c>
      <c r="C15" s="48" t="s">
        <v>128</v>
      </c>
      <c r="D15" s="95" t="s">
        <v>120</v>
      </c>
      <c r="E15" s="3">
        <v>98</v>
      </c>
      <c r="F15" s="4">
        <v>0.0011157407407407407</v>
      </c>
      <c r="G15" s="24"/>
      <c r="H15" s="126"/>
      <c r="I15" s="78"/>
      <c r="J15" s="94"/>
      <c r="K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92" t="s">
        <v>21</v>
      </c>
      <c r="B16" s="47" t="s">
        <v>21</v>
      </c>
      <c r="C16" s="48" t="s">
        <v>131</v>
      </c>
      <c r="D16" s="95" t="s">
        <v>120</v>
      </c>
      <c r="E16" s="3">
        <v>98</v>
      </c>
      <c r="F16" s="4">
        <v>0.001241898148148148</v>
      </c>
      <c r="G16" s="24"/>
      <c r="H16" s="126"/>
      <c r="I16" s="78"/>
      <c r="K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92" t="s">
        <v>22</v>
      </c>
      <c r="B17" s="47" t="s">
        <v>19</v>
      </c>
      <c r="C17" s="48" t="s">
        <v>127</v>
      </c>
      <c r="D17" s="95" t="s">
        <v>120</v>
      </c>
      <c r="E17" s="3">
        <v>98</v>
      </c>
      <c r="F17" s="4">
        <v>0.0012534722222222222</v>
      </c>
      <c r="G17" s="24"/>
      <c r="H17" s="126"/>
      <c r="I17" s="78"/>
      <c r="J17" s="94"/>
      <c r="K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11" ht="15" customHeight="1">
      <c r="A18" s="92" t="s">
        <v>23</v>
      </c>
      <c r="B18" s="47" t="s">
        <v>41</v>
      </c>
      <c r="C18" s="48" t="s">
        <v>153</v>
      </c>
      <c r="D18" s="99" t="s">
        <v>154</v>
      </c>
      <c r="E18" s="3">
        <v>98</v>
      </c>
      <c r="F18" s="4">
        <v>0.0013495370370370371</v>
      </c>
      <c r="G18" s="24"/>
      <c r="H18" s="126"/>
      <c r="I18" s="78"/>
      <c r="J18" s="94"/>
      <c r="K18" s="15"/>
    </row>
    <row r="19" spans="1:11" ht="15" customHeight="1">
      <c r="A19" s="92" t="s">
        <v>24</v>
      </c>
      <c r="B19" s="47" t="s">
        <v>35</v>
      </c>
      <c r="C19" s="48" t="s">
        <v>147</v>
      </c>
      <c r="D19" s="99" t="s">
        <v>148</v>
      </c>
      <c r="E19" s="3">
        <v>98</v>
      </c>
      <c r="F19" s="4">
        <v>0.0016122685185185187</v>
      </c>
      <c r="G19" s="24"/>
      <c r="H19" s="126"/>
      <c r="I19" s="78"/>
      <c r="J19" s="94"/>
      <c r="K19" s="15"/>
    </row>
    <row r="20" spans="1:11" ht="15" customHeight="1">
      <c r="A20" s="92" t="s">
        <v>25</v>
      </c>
      <c r="B20" s="47" t="s">
        <v>83</v>
      </c>
      <c r="C20" s="166" t="s">
        <v>183</v>
      </c>
      <c r="D20" s="95" t="s">
        <v>181</v>
      </c>
      <c r="E20" s="3">
        <v>98</v>
      </c>
      <c r="F20" s="4">
        <v>0.0016180555555555557</v>
      </c>
      <c r="G20" s="24"/>
      <c r="H20" s="126"/>
      <c r="I20" s="78"/>
      <c r="J20" s="94"/>
      <c r="K20" s="15"/>
    </row>
    <row r="21" spans="1:11" ht="15" customHeight="1">
      <c r="A21" s="92" t="s">
        <v>26</v>
      </c>
      <c r="B21" s="47" t="s">
        <v>31</v>
      </c>
      <c r="C21" s="48" t="s">
        <v>142</v>
      </c>
      <c r="D21" s="99" t="s">
        <v>143</v>
      </c>
      <c r="E21" s="3">
        <v>98</v>
      </c>
      <c r="F21" s="4">
        <v>0.001619212962962963</v>
      </c>
      <c r="G21" s="24"/>
      <c r="H21" s="126"/>
      <c r="I21" s="78"/>
      <c r="J21" s="94"/>
      <c r="K21" s="15"/>
    </row>
    <row r="22" spans="1:11" ht="15" customHeight="1">
      <c r="A22" s="92" t="s">
        <v>27</v>
      </c>
      <c r="B22" s="47" t="s">
        <v>74</v>
      </c>
      <c r="C22" s="62" t="s">
        <v>172</v>
      </c>
      <c r="D22" s="96" t="s">
        <v>171</v>
      </c>
      <c r="E22" s="3">
        <v>98</v>
      </c>
      <c r="F22" s="4">
        <v>0.0017581018518518518</v>
      </c>
      <c r="G22" s="24"/>
      <c r="H22" s="126"/>
      <c r="I22" s="78"/>
      <c r="J22" s="94"/>
      <c r="K22" s="19"/>
    </row>
    <row r="23" spans="1:11" ht="15" customHeight="1">
      <c r="A23" s="92" t="s">
        <v>28</v>
      </c>
      <c r="B23" s="47" t="s">
        <v>70</v>
      </c>
      <c r="C23" s="62" t="s">
        <v>167</v>
      </c>
      <c r="D23" s="96" t="s">
        <v>166</v>
      </c>
      <c r="E23" s="3">
        <v>98</v>
      </c>
      <c r="F23" s="4">
        <v>0.0018310185185185185</v>
      </c>
      <c r="G23" s="24"/>
      <c r="H23" s="126"/>
      <c r="I23" s="78"/>
      <c r="J23" s="94"/>
      <c r="K23" s="19"/>
    </row>
    <row r="24" spans="1:11" ht="15" customHeight="1">
      <c r="A24" s="92" t="s">
        <v>29</v>
      </c>
      <c r="B24" s="47" t="s">
        <v>47</v>
      </c>
      <c r="C24" s="48" t="s">
        <v>160</v>
      </c>
      <c r="D24" s="95" t="s">
        <v>159</v>
      </c>
      <c r="E24" s="3">
        <v>98</v>
      </c>
      <c r="F24" s="4">
        <v>0.0018935185185185183</v>
      </c>
      <c r="G24" s="24"/>
      <c r="H24" s="126"/>
      <c r="I24" s="78"/>
      <c r="J24" s="94"/>
      <c r="K24" s="19"/>
    </row>
    <row r="25" spans="1:11" ht="15" customHeight="1">
      <c r="A25" s="92" t="s">
        <v>30</v>
      </c>
      <c r="B25" s="47" t="s">
        <v>15</v>
      </c>
      <c r="C25" s="48" t="s">
        <v>123</v>
      </c>
      <c r="D25" s="95" t="s">
        <v>120</v>
      </c>
      <c r="E25" s="3">
        <v>98</v>
      </c>
      <c r="F25" s="4">
        <v>0.002</v>
      </c>
      <c r="G25" s="24"/>
      <c r="H25" s="126"/>
      <c r="I25" s="78"/>
      <c r="J25" s="94"/>
      <c r="K25" s="19"/>
    </row>
    <row r="26" spans="1:11" ht="15" customHeight="1">
      <c r="A26" s="92" t="s">
        <v>31</v>
      </c>
      <c r="B26" s="47" t="s">
        <v>16</v>
      </c>
      <c r="C26" s="48" t="s">
        <v>124</v>
      </c>
      <c r="D26" s="95" t="s">
        <v>120</v>
      </c>
      <c r="E26" s="3">
        <v>96</v>
      </c>
      <c r="F26" s="4">
        <v>0.0010393518518518519</v>
      </c>
      <c r="G26" s="24"/>
      <c r="H26" s="126"/>
      <c r="I26" s="78"/>
      <c r="J26" s="94"/>
      <c r="K26" s="20"/>
    </row>
    <row r="27" spans="1:11" ht="15" customHeight="1">
      <c r="A27" s="92" t="s">
        <v>32</v>
      </c>
      <c r="B27" s="47" t="s">
        <v>84</v>
      </c>
      <c r="C27" s="166" t="s">
        <v>184</v>
      </c>
      <c r="D27" s="95" t="s">
        <v>181</v>
      </c>
      <c r="E27" s="3">
        <v>96</v>
      </c>
      <c r="F27" s="4">
        <v>0.001335648148148148</v>
      </c>
      <c r="G27" s="24"/>
      <c r="H27" s="126"/>
      <c r="I27" s="78"/>
      <c r="J27" s="80"/>
      <c r="K27" s="15"/>
    </row>
    <row r="28" spans="1:11" ht="15" customHeight="1">
      <c r="A28" s="92" t="s">
        <v>33</v>
      </c>
      <c r="B28" s="47" t="s">
        <v>79</v>
      </c>
      <c r="C28" s="62" t="s">
        <v>179</v>
      </c>
      <c r="D28" s="95" t="s">
        <v>178</v>
      </c>
      <c r="E28" s="3">
        <v>96</v>
      </c>
      <c r="F28" s="4">
        <v>0.0014085648148148147</v>
      </c>
      <c r="G28" s="24"/>
      <c r="H28" s="126"/>
      <c r="I28" s="78"/>
      <c r="J28" s="80"/>
      <c r="K28" s="15"/>
    </row>
    <row r="29" spans="1:11" ht="15" customHeight="1">
      <c r="A29" s="92" t="s">
        <v>34</v>
      </c>
      <c r="B29" s="47" t="s">
        <v>14</v>
      </c>
      <c r="C29" s="48" t="s">
        <v>122</v>
      </c>
      <c r="D29" s="95" t="s">
        <v>120</v>
      </c>
      <c r="E29" s="3">
        <v>96</v>
      </c>
      <c r="F29" s="4">
        <v>0.0014409722222222222</v>
      </c>
      <c r="G29" s="24"/>
      <c r="H29" s="126"/>
      <c r="I29" s="78"/>
      <c r="J29" s="80"/>
      <c r="K29" s="15"/>
    </row>
    <row r="30" spans="1:11" ht="15" customHeight="1">
      <c r="A30" s="92" t="s">
        <v>35</v>
      </c>
      <c r="B30" s="47" t="s">
        <v>17</v>
      </c>
      <c r="C30" s="48" t="s">
        <v>125</v>
      </c>
      <c r="D30" s="95" t="s">
        <v>120</v>
      </c>
      <c r="E30" s="3">
        <v>96</v>
      </c>
      <c r="F30" s="4">
        <v>0.0014837962962962964</v>
      </c>
      <c r="G30" s="24"/>
      <c r="H30" s="126"/>
      <c r="I30" s="78"/>
      <c r="J30" s="80"/>
      <c r="K30" s="15"/>
    </row>
    <row r="31" spans="1:11" ht="15" customHeight="1">
      <c r="A31" s="92" t="s">
        <v>36</v>
      </c>
      <c r="B31" s="47" t="s">
        <v>28</v>
      </c>
      <c r="C31" s="48" t="s">
        <v>139</v>
      </c>
      <c r="D31" s="95" t="s">
        <v>137</v>
      </c>
      <c r="E31" s="3">
        <v>96</v>
      </c>
      <c r="F31" s="4">
        <v>0.001590277777777778</v>
      </c>
      <c r="G31" s="24"/>
      <c r="H31" s="126"/>
      <c r="I31" s="78"/>
      <c r="J31" s="80"/>
      <c r="K31" s="15"/>
    </row>
    <row r="32" spans="1:11" ht="15" customHeight="1">
      <c r="A32" s="92" t="s">
        <v>37</v>
      </c>
      <c r="B32" s="47" t="s">
        <v>71</v>
      </c>
      <c r="C32" s="62" t="s">
        <v>168</v>
      </c>
      <c r="D32" s="96" t="s">
        <v>166</v>
      </c>
      <c r="E32" s="3">
        <v>96</v>
      </c>
      <c r="F32" s="4">
        <v>0.0015925925925925927</v>
      </c>
      <c r="G32" s="24"/>
      <c r="H32" s="126"/>
      <c r="I32" s="78"/>
      <c r="J32" s="80"/>
      <c r="K32" s="15"/>
    </row>
    <row r="33" spans="1:11" ht="15" customHeight="1">
      <c r="A33" s="92" t="s">
        <v>38</v>
      </c>
      <c r="B33" s="47" t="s">
        <v>73</v>
      </c>
      <c r="C33" s="62" t="s">
        <v>170</v>
      </c>
      <c r="D33" s="96" t="s">
        <v>171</v>
      </c>
      <c r="E33" s="3">
        <v>96</v>
      </c>
      <c r="F33" s="4">
        <v>0.0016307870370370367</v>
      </c>
      <c r="G33" s="24"/>
      <c r="H33" s="126"/>
      <c r="I33" s="78"/>
      <c r="J33" s="80"/>
      <c r="K33" s="15"/>
    </row>
    <row r="34" spans="1:11" ht="15" customHeight="1">
      <c r="A34" s="92" t="s">
        <v>39</v>
      </c>
      <c r="B34" s="47" t="s">
        <v>77</v>
      </c>
      <c r="C34" s="62" t="s">
        <v>176</v>
      </c>
      <c r="D34" s="96" t="s">
        <v>174</v>
      </c>
      <c r="E34" s="3">
        <v>96</v>
      </c>
      <c r="F34" s="4">
        <v>0.001979166666666667</v>
      </c>
      <c r="G34" s="24"/>
      <c r="H34" s="126"/>
      <c r="I34" s="78"/>
      <c r="J34" s="80"/>
      <c r="K34" s="20"/>
    </row>
    <row r="35" spans="1:11" ht="15" customHeight="1">
      <c r="A35" s="92" t="s">
        <v>40</v>
      </c>
      <c r="B35" s="49" t="s">
        <v>23</v>
      </c>
      <c r="C35" s="50" t="s">
        <v>132</v>
      </c>
      <c r="D35" s="95" t="s">
        <v>120</v>
      </c>
      <c r="E35" s="3">
        <v>96</v>
      </c>
      <c r="F35" s="4">
        <v>0.002</v>
      </c>
      <c r="G35" s="24"/>
      <c r="H35" s="126"/>
      <c r="I35" s="78"/>
      <c r="J35" s="80"/>
      <c r="K35" s="20"/>
    </row>
    <row r="36" spans="1:11" ht="15" customHeight="1">
      <c r="A36" s="92" t="s">
        <v>41</v>
      </c>
      <c r="B36" s="47" t="s">
        <v>86</v>
      </c>
      <c r="C36" s="39" t="s">
        <v>186</v>
      </c>
      <c r="D36" s="95" t="s">
        <v>181</v>
      </c>
      <c r="E36" s="3">
        <v>94</v>
      </c>
      <c r="F36" s="4">
        <v>0.0010162037037037038</v>
      </c>
      <c r="G36" s="24"/>
      <c r="H36" s="126"/>
      <c r="I36" s="78"/>
      <c r="J36" s="80"/>
      <c r="K36" s="20"/>
    </row>
    <row r="37" spans="1:11" ht="15" customHeight="1">
      <c r="A37" s="92" t="s">
        <v>42</v>
      </c>
      <c r="B37" s="47" t="s">
        <v>50</v>
      </c>
      <c r="C37" s="62" t="s">
        <v>163</v>
      </c>
      <c r="D37" s="95" t="s">
        <v>164</v>
      </c>
      <c r="E37" s="3">
        <v>94</v>
      </c>
      <c r="F37" s="4">
        <v>0.0011076388888888891</v>
      </c>
      <c r="G37" s="24"/>
      <c r="H37" s="126"/>
      <c r="I37" s="78"/>
      <c r="J37" s="80"/>
      <c r="K37" s="20"/>
    </row>
    <row r="38" spans="1:11" ht="15" customHeight="1">
      <c r="A38" s="92" t="s">
        <v>43</v>
      </c>
      <c r="B38" s="47" t="s">
        <v>18</v>
      </c>
      <c r="C38" s="48" t="s">
        <v>126</v>
      </c>
      <c r="D38" s="95" t="s">
        <v>120</v>
      </c>
      <c r="E38" s="3">
        <v>94</v>
      </c>
      <c r="F38" s="4">
        <v>0.0011666666666666668</v>
      </c>
      <c r="G38" s="24"/>
      <c r="H38" s="126"/>
      <c r="I38" s="78"/>
      <c r="J38" s="80"/>
      <c r="K38" s="20"/>
    </row>
    <row r="39" spans="1:11" ht="15" customHeight="1">
      <c r="A39" s="92" t="s">
        <v>44</v>
      </c>
      <c r="B39" s="47" t="s">
        <v>45</v>
      </c>
      <c r="C39" s="48" t="s">
        <v>157</v>
      </c>
      <c r="D39" s="99" t="s">
        <v>154</v>
      </c>
      <c r="E39" s="3">
        <v>94</v>
      </c>
      <c r="F39" s="4">
        <v>0.0012106481481481482</v>
      </c>
      <c r="G39" s="24"/>
      <c r="H39" s="126"/>
      <c r="I39" s="78"/>
      <c r="J39" s="80"/>
      <c r="K39" s="20"/>
    </row>
    <row r="40" spans="1:11" ht="15" customHeight="1">
      <c r="A40" s="92" t="s">
        <v>45</v>
      </c>
      <c r="B40" s="47" t="s">
        <v>76</v>
      </c>
      <c r="C40" s="62" t="s">
        <v>175</v>
      </c>
      <c r="D40" s="96" t="s">
        <v>174</v>
      </c>
      <c r="E40" s="3">
        <v>94</v>
      </c>
      <c r="F40" s="4">
        <v>0.0012141203703703704</v>
      </c>
      <c r="G40" s="24"/>
      <c r="H40" s="126"/>
      <c r="I40" s="78"/>
      <c r="J40" s="80"/>
      <c r="K40" s="20"/>
    </row>
    <row r="41" spans="1:11" ht="15" customHeight="1">
      <c r="A41" s="92" t="s">
        <v>46</v>
      </c>
      <c r="B41" s="47" t="s">
        <v>90</v>
      </c>
      <c r="C41" s="39" t="s">
        <v>190</v>
      </c>
      <c r="D41" s="97" t="s">
        <v>191</v>
      </c>
      <c r="E41" s="3">
        <v>94</v>
      </c>
      <c r="F41" s="4">
        <v>0.0012754629629629628</v>
      </c>
      <c r="G41" s="24"/>
      <c r="H41" s="126"/>
      <c r="I41" s="78"/>
      <c r="J41" s="80"/>
      <c r="K41" s="20"/>
    </row>
    <row r="42" spans="1:11" ht="15" customHeight="1">
      <c r="A42" s="92" t="s">
        <v>47</v>
      </c>
      <c r="B42" s="47" t="s">
        <v>25</v>
      </c>
      <c r="C42" s="48" t="s">
        <v>134</v>
      </c>
      <c r="D42" s="95" t="s">
        <v>135</v>
      </c>
      <c r="E42" s="3">
        <v>94</v>
      </c>
      <c r="F42" s="4">
        <v>0.0013217592592592593</v>
      </c>
      <c r="G42" s="24"/>
      <c r="H42" s="126"/>
      <c r="I42" s="78"/>
      <c r="J42" s="80"/>
      <c r="K42" s="20"/>
    </row>
    <row r="43" spans="1:11" ht="15" customHeight="1">
      <c r="A43" s="92" t="s">
        <v>48</v>
      </c>
      <c r="B43" s="47" t="s">
        <v>43</v>
      </c>
      <c r="C43" s="48" t="s">
        <v>156</v>
      </c>
      <c r="D43" s="99" t="s">
        <v>154</v>
      </c>
      <c r="E43" s="3">
        <v>94</v>
      </c>
      <c r="F43" s="4">
        <v>0.0017060185185185184</v>
      </c>
      <c r="G43" s="24"/>
      <c r="H43" s="126"/>
      <c r="I43" s="78"/>
      <c r="J43" s="80"/>
      <c r="K43" s="20"/>
    </row>
    <row r="44" spans="1:11" ht="15" customHeight="1">
      <c r="A44" s="92" t="s">
        <v>49</v>
      </c>
      <c r="B44" s="47" t="s">
        <v>51</v>
      </c>
      <c r="C44" s="62" t="s">
        <v>165</v>
      </c>
      <c r="D44" s="96" t="s">
        <v>166</v>
      </c>
      <c r="E44" s="3">
        <v>94</v>
      </c>
      <c r="F44" s="4">
        <v>0.0017638888888888888</v>
      </c>
      <c r="G44" s="45"/>
      <c r="H44" s="126"/>
      <c r="I44" s="78"/>
      <c r="J44" s="80"/>
      <c r="K44" s="20"/>
    </row>
    <row r="45" spans="1:11" ht="15" customHeight="1">
      <c r="A45" s="92" t="s">
        <v>50</v>
      </c>
      <c r="B45" s="47" t="s">
        <v>42</v>
      </c>
      <c r="C45" s="48" t="s">
        <v>155</v>
      </c>
      <c r="D45" s="99" t="s">
        <v>154</v>
      </c>
      <c r="E45" s="3">
        <v>94</v>
      </c>
      <c r="F45" s="4">
        <v>0.001792824074074074</v>
      </c>
      <c r="G45" s="45"/>
      <c r="H45" s="126"/>
      <c r="I45" s="78"/>
      <c r="J45" s="80"/>
      <c r="K45" s="20"/>
    </row>
    <row r="46" spans="1:11" ht="15" customHeight="1">
      <c r="A46" s="92" t="s">
        <v>51</v>
      </c>
      <c r="B46" s="47" t="s">
        <v>81</v>
      </c>
      <c r="C46" s="62" t="s">
        <v>180</v>
      </c>
      <c r="D46" s="95" t="s">
        <v>181</v>
      </c>
      <c r="E46" s="3">
        <v>94</v>
      </c>
      <c r="F46" s="4">
        <v>0.0018796296296296295</v>
      </c>
      <c r="G46" s="45"/>
      <c r="H46" s="126"/>
      <c r="I46" s="78"/>
      <c r="J46" s="80"/>
      <c r="K46" s="20"/>
    </row>
    <row r="47" spans="1:11" ht="15" customHeight="1">
      <c r="A47" s="92" t="s">
        <v>70</v>
      </c>
      <c r="B47" s="47" t="s">
        <v>87</v>
      </c>
      <c r="C47" s="39" t="s">
        <v>187</v>
      </c>
      <c r="D47" s="95" t="s">
        <v>181</v>
      </c>
      <c r="E47" s="3">
        <v>92</v>
      </c>
      <c r="F47" s="4">
        <v>0.00121875</v>
      </c>
      <c r="G47" s="45"/>
      <c r="H47" s="126"/>
      <c r="I47" s="78"/>
      <c r="J47" s="80"/>
      <c r="K47" s="20"/>
    </row>
    <row r="48" spans="1:11" ht="15" customHeight="1">
      <c r="A48" s="92" t="s">
        <v>71</v>
      </c>
      <c r="B48" s="47" t="s">
        <v>24</v>
      </c>
      <c r="C48" s="48" t="s">
        <v>133</v>
      </c>
      <c r="D48" s="95" t="s">
        <v>120</v>
      </c>
      <c r="E48" s="3">
        <v>92</v>
      </c>
      <c r="F48" s="4">
        <v>0.0019097222222222222</v>
      </c>
      <c r="G48" s="45"/>
      <c r="H48" s="126"/>
      <c r="I48" s="78"/>
      <c r="J48" s="80"/>
      <c r="K48" s="20"/>
    </row>
    <row r="49" spans="1:11" ht="15" customHeight="1">
      <c r="A49" s="92" t="s">
        <v>72</v>
      </c>
      <c r="B49" s="47" t="s">
        <v>37</v>
      </c>
      <c r="C49" s="48" t="s">
        <v>150</v>
      </c>
      <c r="D49" s="99" t="s">
        <v>148</v>
      </c>
      <c r="E49" s="3">
        <v>92</v>
      </c>
      <c r="F49" s="4">
        <v>0.0021608796296296298</v>
      </c>
      <c r="G49" s="45"/>
      <c r="H49" s="126"/>
      <c r="I49" s="78"/>
      <c r="J49" s="80"/>
      <c r="K49" s="20"/>
    </row>
    <row r="50" spans="1:11" ht="15" customHeight="1">
      <c r="A50" s="92" t="s">
        <v>73</v>
      </c>
      <c r="B50" s="47" t="s">
        <v>85</v>
      </c>
      <c r="C50" s="166" t="s">
        <v>185</v>
      </c>
      <c r="D50" s="95" t="s">
        <v>181</v>
      </c>
      <c r="E50" s="3">
        <v>90</v>
      </c>
      <c r="F50" s="4">
        <v>0.0010289351851851852</v>
      </c>
      <c r="G50" s="45"/>
      <c r="H50" s="126"/>
      <c r="I50" s="78"/>
      <c r="J50" s="80"/>
      <c r="K50" s="20"/>
    </row>
    <row r="51" spans="1:11" ht="15" customHeight="1">
      <c r="A51" s="92" t="s">
        <v>74</v>
      </c>
      <c r="B51" s="47" t="s">
        <v>26</v>
      </c>
      <c r="C51" s="48" t="s">
        <v>136</v>
      </c>
      <c r="D51" s="95" t="s">
        <v>137</v>
      </c>
      <c r="E51" s="3">
        <v>90</v>
      </c>
      <c r="F51" s="4">
        <v>0.0011909722222222222</v>
      </c>
      <c r="G51" s="45"/>
      <c r="H51" s="126"/>
      <c r="I51" s="78"/>
      <c r="J51" s="80"/>
      <c r="K51" s="20"/>
    </row>
    <row r="52" spans="1:11" ht="15" customHeight="1">
      <c r="A52" s="92" t="s">
        <v>75</v>
      </c>
      <c r="B52" s="47" t="s">
        <v>27</v>
      </c>
      <c r="C52" s="48" t="s">
        <v>138</v>
      </c>
      <c r="D52" s="95" t="s">
        <v>137</v>
      </c>
      <c r="E52" s="3">
        <v>90</v>
      </c>
      <c r="F52" s="4">
        <v>0.001420138888888889</v>
      </c>
      <c r="G52" s="45"/>
      <c r="H52" s="126"/>
      <c r="I52" s="78"/>
      <c r="J52" s="79"/>
      <c r="K52" s="20"/>
    </row>
    <row r="53" spans="1:11" ht="15" customHeight="1">
      <c r="A53" s="92" t="s">
        <v>76</v>
      </c>
      <c r="B53" s="47" t="s">
        <v>40</v>
      </c>
      <c r="C53" s="48" t="s">
        <v>152</v>
      </c>
      <c r="D53" s="99" t="s">
        <v>148</v>
      </c>
      <c r="E53" s="3">
        <v>90</v>
      </c>
      <c r="F53" s="4">
        <v>0.0015590277777777779</v>
      </c>
      <c r="G53" s="45"/>
      <c r="H53" s="126"/>
      <c r="I53" s="78"/>
      <c r="J53" s="79"/>
      <c r="K53" s="20"/>
    </row>
    <row r="54" spans="1:11" ht="15" customHeight="1">
      <c r="A54" s="92" t="s">
        <v>77</v>
      </c>
      <c r="B54" s="47" t="s">
        <v>72</v>
      </c>
      <c r="C54" s="62" t="s">
        <v>169</v>
      </c>
      <c r="D54" s="96" t="s">
        <v>166</v>
      </c>
      <c r="E54" s="3">
        <v>90</v>
      </c>
      <c r="F54" s="4">
        <v>0.0020983796296296293</v>
      </c>
      <c r="G54" s="45"/>
      <c r="H54" s="126"/>
      <c r="I54" s="78"/>
      <c r="J54" s="79"/>
      <c r="K54" s="20"/>
    </row>
    <row r="55" spans="1:11" ht="15" customHeight="1">
      <c r="A55" s="92" t="s">
        <v>78</v>
      </c>
      <c r="B55" s="47" t="s">
        <v>94</v>
      </c>
      <c r="C55" s="39" t="s">
        <v>195</v>
      </c>
      <c r="D55" s="97" t="s">
        <v>191</v>
      </c>
      <c r="E55" s="3">
        <v>90</v>
      </c>
      <c r="F55" s="4">
        <v>0.0022453703703703702</v>
      </c>
      <c r="G55" s="18"/>
      <c r="H55" s="126"/>
      <c r="I55" s="78"/>
      <c r="J55" s="79"/>
      <c r="K55" s="20"/>
    </row>
    <row r="56" spans="1:11" ht="15" customHeight="1">
      <c r="A56" s="92" t="s">
        <v>79</v>
      </c>
      <c r="B56" s="47" t="s">
        <v>44</v>
      </c>
      <c r="C56" s="48" t="s">
        <v>198</v>
      </c>
      <c r="D56" s="99" t="s">
        <v>154</v>
      </c>
      <c r="E56" s="3">
        <v>90</v>
      </c>
      <c r="F56" s="4" t="s">
        <v>199</v>
      </c>
      <c r="G56" s="18"/>
      <c r="H56" s="126"/>
      <c r="I56" s="78"/>
      <c r="J56" s="79"/>
      <c r="K56" s="20"/>
    </row>
    <row r="57" spans="1:11" ht="15" customHeight="1">
      <c r="A57" s="92" t="s">
        <v>80</v>
      </c>
      <c r="B57" s="47" t="s">
        <v>75</v>
      </c>
      <c r="C57" s="62" t="s">
        <v>173</v>
      </c>
      <c r="D57" s="96" t="s">
        <v>174</v>
      </c>
      <c r="E57" s="3">
        <v>88</v>
      </c>
      <c r="F57" s="4">
        <v>0.0014699074074074074</v>
      </c>
      <c r="G57" s="18"/>
      <c r="H57" s="126"/>
      <c r="I57" s="78"/>
      <c r="J57" s="80"/>
      <c r="K57" s="20"/>
    </row>
    <row r="58" spans="1:11" ht="15" customHeight="1">
      <c r="A58" s="92" t="s">
        <v>81</v>
      </c>
      <c r="B58" s="47" t="s">
        <v>33</v>
      </c>
      <c r="C58" s="48" t="s">
        <v>144</v>
      </c>
      <c r="D58" s="99" t="s">
        <v>143</v>
      </c>
      <c r="E58" s="3">
        <v>88</v>
      </c>
      <c r="F58" s="4">
        <v>0.0015104166666666666</v>
      </c>
      <c r="G58" s="18"/>
      <c r="H58" s="126"/>
      <c r="I58" s="7"/>
      <c r="J58" s="7"/>
      <c r="K58" s="20"/>
    </row>
    <row r="59" spans="1:11" ht="15" customHeight="1">
      <c r="A59" s="92" t="s">
        <v>82</v>
      </c>
      <c r="B59" s="47" t="s">
        <v>32</v>
      </c>
      <c r="C59" s="48" t="s">
        <v>197</v>
      </c>
      <c r="D59" s="99" t="s">
        <v>143</v>
      </c>
      <c r="E59" s="3">
        <v>88</v>
      </c>
      <c r="F59" s="4">
        <v>0.0017326388888888888</v>
      </c>
      <c r="G59" s="18"/>
      <c r="H59" s="126"/>
      <c r="I59" s="7"/>
      <c r="J59" s="7"/>
      <c r="K59" s="20"/>
    </row>
    <row r="60" spans="1:11" ht="15" customHeight="1">
      <c r="A60" s="92" t="s">
        <v>83</v>
      </c>
      <c r="B60" s="47" t="s">
        <v>82</v>
      </c>
      <c r="C60" s="166" t="s">
        <v>182</v>
      </c>
      <c r="D60" s="95" t="s">
        <v>181</v>
      </c>
      <c r="E60" s="3">
        <v>88</v>
      </c>
      <c r="F60" s="4">
        <v>0.0017453703703703702</v>
      </c>
      <c r="G60" s="18"/>
      <c r="H60" s="126"/>
      <c r="I60" s="64"/>
      <c r="J60" s="64"/>
      <c r="K60" s="20"/>
    </row>
    <row r="61" spans="1:11" ht="15" customHeight="1">
      <c r="A61" s="92" t="s">
        <v>84</v>
      </c>
      <c r="B61" s="47" t="s">
        <v>39</v>
      </c>
      <c r="C61" s="48" t="s">
        <v>151</v>
      </c>
      <c r="D61" s="99" t="s">
        <v>148</v>
      </c>
      <c r="E61" s="3">
        <v>88</v>
      </c>
      <c r="F61" s="4">
        <v>0.0018750000000000001</v>
      </c>
      <c r="G61" s="18"/>
      <c r="H61" s="126"/>
      <c r="I61" s="81"/>
      <c r="J61" s="81"/>
      <c r="K61" s="20"/>
    </row>
    <row r="62" spans="1:11" ht="15" customHeight="1">
      <c r="A62" s="92" t="s">
        <v>85</v>
      </c>
      <c r="B62" s="47" t="s">
        <v>89</v>
      </c>
      <c r="C62" s="39" t="s">
        <v>189</v>
      </c>
      <c r="D62" s="97" t="s">
        <v>130</v>
      </c>
      <c r="E62" s="3">
        <v>86</v>
      </c>
      <c r="F62" s="4">
        <v>0.0017199074074074072</v>
      </c>
      <c r="G62" s="18"/>
      <c r="H62" s="126"/>
      <c r="I62" s="81"/>
      <c r="J62" s="81"/>
      <c r="K62" s="20"/>
    </row>
    <row r="63" spans="1:11" ht="15" customHeight="1">
      <c r="A63" s="92" t="s">
        <v>86</v>
      </c>
      <c r="B63" s="47" t="s">
        <v>30</v>
      </c>
      <c r="C63" s="48" t="s">
        <v>141</v>
      </c>
      <c r="D63" s="95" t="s">
        <v>137</v>
      </c>
      <c r="E63" s="3">
        <v>84</v>
      </c>
      <c r="F63" s="4">
        <v>0.0020555555555555557</v>
      </c>
      <c r="G63" s="21"/>
      <c r="H63" s="126"/>
      <c r="I63" s="78"/>
      <c r="J63" s="80"/>
      <c r="K63" s="20"/>
    </row>
    <row r="64" spans="1:11" ht="15" customHeight="1">
      <c r="A64" s="92" t="s">
        <v>87</v>
      </c>
      <c r="B64" s="47" t="s">
        <v>93</v>
      </c>
      <c r="C64" s="39" t="s">
        <v>194</v>
      </c>
      <c r="D64" s="97" t="s">
        <v>191</v>
      </c>
      <c r="E64" s="3">
        <v>84</v>
      </c>
      <c r="F64" s="4">
        <v>0.0024976851851851853</v>
      </c>
      <c r="G64" s="24"/>
      <c r="H64" s="126"/>
      <c r="I64" s="78"/>
      <c r="J64" s="80"/>
      <c r="K64" s="20"/>
    </row>
    <row r="65" spans="1:10" ht="15" customHeight="1">
      <c r="A65" s="92" t="s">
        <v>88</v>
      </c>
      <c r="B65" s="47" t="s">
        <v>88</v>
      </c>
      <c r="C65" s="39" t="s">
        <v>188</v>
      </c>
      <c r="D65" s="95" t="s">
        <v>181</v>
      </c>
      <c r="E65" s="3">
        <v>82</v>
      </c>
      <c r="F65" s="4">
        <v>0.0013009259259259259</v>
      </c>
      <c r="G65" s="24"/>
      <c r="H65" s="126"/>
      <c r="I65" s="78"/>
      <c r="J65" s="80"/>
    </row>
    <row r="66" spans="1:10" ht="15" customHeight="1">
      <c r="A66" s="92" t="s">
        <v>89</v>
      </c>
      <c r="B66" s="47" t="s">
        <v>34</v>
      </c>
      <c r="C66" s="48" t="s">
        <v>145</v>
      </c>
      <c r="D66" s="99" t="s">
        <v>143</v>
      </c>
      <c r="E66" s="3">
        <v>82</v>
      </c>
      <c r="F66" s="4">
        <v>0.001443287037037037</v>
      </c>
      <c r="G66" s="24"/>
      <c r="H66" s="126"/>
      <c r="I66" s="78"/>
      <c r="J66" s="79"/>
    </row>
    <row r="67" spans="1:10" ht="15" customHeight="1">
      <c r="A67" s="92" t="s">
        <v>90</v>
      </c>
      <c r="B67" s="47" t="s">
        <v>29</v>
      </c>
      <c r="C67" s="48" t="s">
        <v>140</v>
      </c>
      <c r="D67" s="95" t="s">
        <v>137</v>
      </c>
      <c r="E67" s="3">
        <v>76</v>
      </c>
      <c r="F67" s="4">
        <v>0.0016620370370370372</v>
      </c>
      <c r="G67" s="24"/>
      <c r="H67" s="126"/>
      <c r="I67" s="78"/>
      <c r="J67" s="79"/>
    </row>
    <row r="68" spans="1:10" ht="15" customHeight="1">
      <c r="A68" s="92" t="s">
        <v>91</v>
      </c>
      <c r="B68" s="47" t="s">
        <v>22</v>
      </c>
      <c r="C68" s="48" t="s">
        <v>129</v>
      </c>
      <c r="D68" s="95" t="s">
        <v>130</v>
      </c>
      <c r="E68" s="3">
        <v>74</v>
      </c>
      <c r="F68" s="4">
        <v>0.001741898148148148</v>
      </c>
      <c r="G68" s="24"/>
      <c r="H68" s="126"/>
      <c r="I68" s="78"/>
      <c r="J68" s="79"/>
    </row>
    <row r="69" spans="1:10" ht="15" customHeight="1">
      <c r="A69" s="92" t="s">
        <v>92</v>
      </c>
      <c r="B69" s="47" t="s">
        <v>91</v>
      </c>
      <c r="C69" s="39" t="s">
        <v>192</v>
      </c>
      <c r="D69" s="97" t="s">
        <v>191</v>
      </c>
      <c r="E69" s="3">
        <v>70</v>
      </c>
      <c r="F69" s="4">
        <v>0.001945601851851852</v>
      </c>
      <c r="G69" s="24"/>
      <c r="H69" s="126"/>
      <c r="I69" s="78"/>
      <c r="J69" s="79"/>
    </row>
    <row r="70" spans="1:10" ht="15" customHeight="1">
      <c r="A70" s="92"/>
      <c r="B70" s="47"/>
      <c r="C70" s="48"/>
      <c r="D70" s="99"/>
      <c r="E70" s="3"/>
      <c r="F70" s="4"/>
      <c r="G70" s="24"/>
      <c r="H70" s="126"/>
      <c r="I70" s="85"/>
      <c r="J70" s="85"/>
    </row>
    <row r="71" spans="1:10" ht="15" customHeight="1">
      <c r="A71" s="92"/>
      <c r="B71" s="47"/>
      <c r="C71" s="62"/>
      <c r="D71" s="95"/>
      <c r="E71" s="3"/>
      <c r="F71" s="4"/>
      <c r="G71" s="24"/>
      <c r="H71" s="126"/>
      <c r="I71" s="98"/>
      <c r="J71" s="98"/>
    </row>
    <row r="72" spans="1:10" ht="15" customHeight="1">
      <c r="A72" s="92"/>
      <c r="B72" s="120"/>
      <c r="C72" s="121"/>
      <c r="D72" s="86"/>
      <c r="G72" s="24"/>
      <c r="H72" s="126"/>
      <c r="I72" s="98"/>
      <c r="J72" s="98"/>
    </row>
    <row r="73" spans="1:10" ht="15" customHeight="1">
      <c r="A73" s="92"/>
      <c r="B73" s="120"/>
      <c r="C73" s="121"/>
      <c r="D73" s="87"/>
      <c r="G73" s="24"/>
      <c r="H73" s="126"/>
      <c r="I73" s="219"/>
      <c r="J73" s="219"/>
    </row>
    <row r="74" spans="1:10" ht="15" customHeight="1">
      <c r="A74" s="92"/>
      <c r="B74" s="120"/>
      <c r="C74" s="121"/>
      <c r="D74" s="83"/>
      <c r="G74" s="24"/>
      <c r="H74" s="126"/>
      <c r="I74" s="219"/>
      <c r="J74" s="219"/>
    </row>
    <row r="75" spans="1:10" ht="15" customHeight="1">
      <c r="A75" s="92"/>
      <c r="B75" s="53"/>
      <c r="C75" s="117"/>
      <c r="D75" s="83"/>
      <c r="G75" s="24"/>
      <c r="H75" s="126"/>
      <c r="I75" s="98"/>
      <c r="J75" s="98"/>
    </row>
    <row r="76" spans="1:10" ht="15" customHeight="1">
      <c r="A76" s="92"/>
      <c r="B76" s="53"/>
      <c r="C76" s="117"/>
      <c r="D76" s="83"/>
      <c r="G76" s="24"/>
      <c r="H76" s="126"/>
      <c r="I76" s="83"/>
      <c r="J76" s="83"/>
    </row>
    <row r="77" spans="1:10" ht="15" customHeight="1">
      <c r="A77" s="92"/>
      <c r="B77" s="53"/>
      <c r="C77" s="117"/>
      <c r="G77" s="24"/>
      <c r="H77" s="126"/>
      <c r="I77" s="83"/>
      <c r="J77" s="83"/>
    </row>
    <row r="78" spans="1:8" ht="15" customHeight="1">
      <c r="A78" s="92"/>
      <c r="B78" s="53"/>
      <c r="C78" s="117"/>
      <c r="G78" s="24"/>
      <c r="H78" s="126"/>
    </row>
    <row r="79" spans="2:8" ht="15" customHeight="1">
      <c r="B79" s="53"/>
      <c r="C79" s="117"/>
      <c r="G79" s="24"/>
      <c r="H79" s="126"/>
    </row>
    <row r="80" spans="2:8" ht="15" customHeight="1">
      <c r="B80" s="53"/>
      <c r="C80" s="117"/>
      <c r="G80" s="24"/>
      <c r="H80" s="126"/>
    </row>
    <row r="81" spans="2:8" ht="15" customHeight="1">
      <c r="B81" s="53"/>
      <c r="C81" s="117"/>
      <c r="G81" s="24"/>
      <c r="H81" s="126"/>
    </row>
    <row r="82" spans="2:8" ht="15" customHeight="1">
      <c r="B82" s="53"/>
      <c r="C82" s="117"/>
      <c r="G82" s="24"/>
      <c r="H82" s="126"/>
    </row>
    <row r="83" spans="2:8" ht="15" customHeight="1">
      <c r="B83" s="53"/>
      <c r="C83" s="117"/>
      <c r="G83" s="24"/>
      <c r="H83" s="126"/>
    </row>
    <row r="84" spans="2:8" ht="15" customHeight="1">
      <c r="B84" s="53"/>
      <c r="C84" s="117"/>
      <c r="G84" s="24"/>
      <c r="H84" s="126"/>
    </row>
    <row r="85" spans="2:8" ht="15" customHeight="1">
      <c r="B85" s="120"/>
      <c r="C85" s="121"/>
      <c r="G85" s="24"/>
      <c r="H85" s="126"/>
    </row>
    <row r="86" ht="15" customHeight="1"/>
  </sheetData>
  <sheetProtection/>
  <mergeCells count="10">
    <mergeCell ref="A1:H1"/>
    <mergeCell ref="I73:J73"/>
    <mergeCell ref="I74:J74"/>
    <mergeCell ref="A4:A5"/>
    <mergeCell ref="B4:B5"/>
    <mergeCell ref="C4:C5"/>
    <mergeCell ref="D4:D5"/>
    <mergeCell ref="E4:E5"/>
    <mergeCell ref="F4:F5"/>
    <mergeCell ref="G4:H4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5"/>
  <sheetViews>
    <sheetView zoomScalePageLayoutView="0" workbookViewId="0" topLeftCell="A49">
      <selection activeCell="L21" sqref="L21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30.75390625" style="0" customWidth="1"/>
    <col min="4" max="4" width="13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12" ht="15" customHeight="1">
      <c r="A1" s="217" t="s">
        <v>117</v>
      </c>
      <c r="B1" s="218"/>
      <c r="C1" s="218"/>
      <c r="D1" s="218"/>
      <c r="E1" s="218"/>
      <c r="F1" s="218"/>
      <c r="G1" s="218"/>
      <c r="H1" s="218"/>
      <c r="I1" s="100"/>
      <c r="J1" s="100"/>
      <c r="K1" s="5"/>
      <c r="L1" s="5"/>
    </row>
    <row r="2" spans="2:12" ht="15" customHeight="1">
      <c r="B2" s="105"/>
      <c r="C2" s="44"/>
      <c r="D2" s="2"/>
      <c r="E2" s="2"/>
      <c r="F2" s="2"/>
      <c r="G2" s="2"/>
      <c r="H2" s="2"/>
      <c r="I2" s="6"/>
      <c r="K2" s="5"/>
      <c r="L2" s="5"/>
    </row>
    <row r="3" spans="1:12" ht="15" customHeight="1">
      <c r="A3" s="105" t="s">
        <v>102</v>
      </c>
      <c r="B3" s="2"/>
      <c r="C3" s="108"/>
      <c r="D3" s="2"/>
      <c r="E3" s="2"/>
      <c r="F3" s="2"/>
      <c r="G3" s="2"/>
      <c r="H3" s="109" t="s">
        <v>103</v>
      </c>
      <c r="I3" s="6"/>
      <c r="K3" s="5"/>
      <c r="L3" s="5"/>
    </row>
    <row r="4" spans="1:12" ht="15" customHeight="1">
      <c r="A4" s="225" t="s">
        <v>52</v>
      </c>
      <c r="B4" s="229" t="s">
        <v>0</v>
      </c>
      <c r="C4" s="225" t="s">
        <v>53</v>
      </c>
      <c r="D4" s="226" t="s">
        <v>54</v>
      </c>
      <c r="E4" s="232" t="s">
        <v>95</v>
      </c>
      <c r="F4" s="232" t="s">
        <v>56</v>
      </c>
      <c r="G4" s="220" t="s">
        <v>57</v>
      </c>
      <c r="H4" s="231"/>
      <c r="I4" s="21"/>
      <c r="J4" s="21"/>
      <c r="K4" s="5"/>
      <c r="L4" s="5"/>
    </row>
    <row r="5" spans="1:11" ht="15" customHeight="1">
      <c r="A5" s="222"/>
      <c r="B5" s="230"/>
      <c r="C5" s="230"/>
      <c r="D5" s="231"/>
      <c r="E5" s="231"/>
      <c r="F5" s="231"/>
      <c r="G5" s="150" t="s">
        <v>55</v>
      </c>
      <c r="H5" s="150" t="s">
        <v>56</v>
      </c>
      <c r="I5" s="148"/>
      <c r="J5" s="148"/>
      <c r="K5" s="8"/>
    </row>
    <row r="6" spans="1:17" ht="15" customHeight="1">
      <c r="A6" s="149"/>
      <c r="B6" s="11"/>
      <c r="G6" s="11"/>
      <c r="H6" s="11"/>
      <c r="I6" s="11"/>
      <c r="J6" s="11"/>
      <c r="K6" s="11"/>
      <c r="Q6" s="12"/>
    </row>
    <row r="7" spans="1:31" ht="15" customHeight="1">
      <c r="A7" s="104" t="s">
        <v>12</v>
      </c>
      <c r="B7" s="75" t="s">
        <v>86</v>
      </c>
      <c r="C7" s="183" t="s">
        <v>186</v>
      </c>
      <c r="D7" s="173" t="s">
        <v>181</v>
      </c>
      <c r="E7" s="168">
        <v>100</v>
      </c>
      <c r="F7" s="169">
        <v>0.0015763888888888891</v>
      </c>
      <c r="G7" s="170">
        <v>95</v>
      </c>
      <c r="H7" s="188">
        <v>0.0017303240740740742</v>
      </c>
      <c r="I7" s="14"/>
      <c r="J7" s="126"/>
      <c r="K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 customHeight="1">
      <c r="A8" s="104" t="s">
        <v>13</v>
      </c>
      <c r="B8" s="75" t="s">
        <v>26</v>
      </c>
      <c r="C8" s="76" t="s">
        <v>136</v>
      </c>
      <c r="D8" s="173" t="s">
        <v>137</v>
      </c>
      <c r="E8" s="168">
        <v>100</v>
      </c>
      <c r="F8" s="169">
        <v>0.0022511574074074074</v>
      </c>
      <c r="G8" s="170">
        <v>95</v>
      </c>
      <c r="H8" s="188">
        <v>0.0018368055555555557</v>
      </c>
      <c r="I8" s="14"/>
      <c r="J8" s="126"/>
      <c r="K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104" t="s">
        <v>14</v>
      </c>
      <c r="B9" s="75" t="s">
        <v>14</v>
      </c>
      <c r="C9" s="76" t="s">
        <v>122</v>
      </c>
      <c r="D9" s="173" t="s">
        <v>120</v>
      </c>
      <c r="E9" s="168">
        <v>100</v>
      </c>
      <c r="F9" s="169">
        <v>0.0026724537037037034</v>
      </c>
      <c r="G9" s="189">
        <v>95</v>
      </c>
      <c r="H9" s="188">
        <v>0.001957175925925926</v>
      </c>
      <c r="I9" s="14"/>
      <c r="J9" s="126"/>
      <c r="K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 customHeight="1">
      <c r="A10" s="104" t="s">
        <v>15</v>
      </c>
      <c r="B10" s="75" t="s">
        <v>47</v>
      </c>
      <c r="C10" s="76" t="s">
        <v>160</v>
      </c>
      <c r="D10" s="173" t="s">
        <v>159</v>
      </c>
      <c r="E10" s="168">
        <v>100</v>
      </c>
      <c r="F10" s="169">
        <v>0.003189814814814815</v>
      </c>
      <c r="G10" s="189">
        <v>95</v>
      </c>
      <c r="H10" s="188">
        <v>0.002877314814814815</v>
      </c>
      <c r="I10" s="78"/>
      <c r="J10" s="126"/>
      <c r="K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104" t="s">
        <v>16</v>
      </c>
      <c r="B11" s="75" t="s">
        <v>78</v>
      </c>
      <c r="C11" s="119" t="s">
        <v>177</v>
      </c>
      <c r="D11" s="173" t="s">
        <v>178</v>
      </c>
      <c r="E11" s="168">
        <v>100</v>
      </c>
      <c r="F11" s="169">
        <v>0.002599537037037037</v>
      </c>
      <c r="G11" s="189">
        <v>90</v>
      </c>
      <c r="H11" s="188">
        <v>0.0025358796296296297</v>
      </c>
      <c r="I11" s="56"/>
      <c r="J11" s="126"/>
      <c r="K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104" t="s">
        <v>17</v>
      </c>
      <c r="B12" s="75" t="s">
        <v>73</v>
      </c>
      <c r="C12" s="119" t="s">
        <v>170</v>
      </c>
      <c r="D12" s="167" t="s">
        <v>171</v>
      </c>
      <c r="E12" s="168">
        <v>100</v>
      </c>
      <c r="F12" s="169">
        <v>0.00234375</v>
      </c>
      <c r="G12" s="170">
        <v>85</v>
      </c>
      <c r="H12" s="188">
        <v>0.0018402777777777777</v>
      </c>
      <c r="I12" s="78"/>
      <c r="J12" s="126"/>
      <c r="K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104" t="s">
        <v>18</v>
      </c>
      <c r="B13" s="75" t="s">
        <v>82</v>
      </c>
      <c r="C13" s="111" t="s">
        <v>182</v>
      </c>
      <c r="D13" s="173" t="s">
        <v>181</v>
      </c>
      <c r="E13" s="168">
        <v>100</v>
      </c>
      <c r="F13" s="169">
        <v>0.0025671296296296297</v>
      </c>
      <c r="G13" s="189">
        <v>80</v>
      </c>
      <c r="H13" s="188">
        <v>0.0021886574074074074</v>
      </c>
      <c r="I13" s="78"/>
      <c r="J13" s="126"/>
      <c r="K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104" t="s">
        <v>19</v>
      </c>
      <c r="B14" s="75" t="s">
        <v>81</v>
      </c>
      <c r="C14" s="119" t="s">
        <v>180</v>
      </c>
      <c r="D14" s="173" t="s">
        <v>181</v>
      </c>
      <c r="E14" s="168">
        <v>100</v>
      </c>
      <c r="F14" s="169">
        <v>0.0035555555555555553</v>
      </c>
      <c r="G14" s="189">
        <v>75</v>
      </c>
      <c r="H14" s="188">
        <v>0.0029467592592592588</v>
      </c>
      <c r="I14" s="78"/>
      <c r="J14" s="126"/>
      <c r="K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92" t="s">
        <v>20</v>
      </c>
      <c r="B15" s="47" t="s">
        <v>36</v>
      </c>
      <c r="C15" s="48" t="s">
        <v>149</v>
      </c>
      <c r="D15" s="99" t="s">
        <v>148</v>
      </c>
      <c r="E15" s="3">
        <v>100</v>
      </c>
      <c r="F15" s="4">
        <v>0.0038043981481481483</v>
      </c>
      <c r="G15" s="45"/>
      <c r="H15" s="126"/>
      <c r="I15" s="78"/>
      <c r="J15" s="94"/>
      <c r="K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92" t="s">
        <v>21</v>
      </c>
      <c r="B16" s="47" t="s">
        <v>50</v>
      </c>
      <c r="C16" s="62" t="s">
        <v>163</v>
      </c>
      <c r="D16" s="95" t="s">
        <v>164</v>
      </c>
      <c r="E16" s="3">
        <v>95</v>
      </c>
      <c r="F16" s="4">
        <v>0.002179398148148148</v>
      </c>
      <c r="G16" s="45"/>
      <c r="H16" s="126"/>
      <c r="I16" s="78"/>
      <c r="K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92" t="s">
        <v>22</v>
      </c>
      <c r="B17" s="47" t="s">
        <v>20</v>
      </c>
      <c r="C17" s="48" t="s">
        <v>128</v>
      </c>
      <c r="D17" s="95" t="s">
        <v>120</v>
      </c>
      <c r="E17" s="3">
        <v>95</v>
      </c>
      <c r="F17" s="4">
        <v>0.0022847222222222223</v>
      </c>
      <c r="G17" s="45"/>
      <c r="H17" s="126"/>
      <c r="I17" s="78"/>
      <c r="J17" s="94"/>
      <c r="K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11" ht="15" customHeight="1">
      <c r="A18" s="92" t="s">
        <v>23</v>
      </c>
      <c r="B18" s="47" t="s">
        <v>90</v>
      </c>
      <c r="C18" s="39" t="s">
        <v>190</v>
      </c>
      <c r="D18" s="97" t="s">
        <v>191</v>
      </c>
      <c r="E18" s="3">
        <v>95</v>
      </c>
      <c r="F18" s="4">
        <v>0.0022916666666666667</v>
      </c>
      <c r="G18" s="45"/>
      <c r="H18" s="126"/>
      <c r="I18" s="78"/>
      <c r="J18" s="94"/>
      <c r="K18" s="15"/>
    </row>
    <row r="19" spans="1:11" ht="15" customHeight="1">
      <c r="A19" s="92" t="s">
        <v>24</v>
      </c>
      <c r="B19" s="47" t="s">
        <v>41</v>
      </c>
      <c r="C19" s="48" t="s">
        <v>153</v>
      </c>
      <c r="D19" s="99" t="s">
        <v>154</v>
      </c>
      <c r="E19" s="3">
        <v>95</v>
      </c>
      <c r="F19" s="4">
        <v>0.002314814814814815</v>
      </c>
      <c r="G19" s="45"/>
      <c r="H19" s="126"/>
      <c r="I19" s="78"/>
      <c r="J19" s="94"/>
      <c r="K19" s="15"/>
    </row>
    <row r="20" spans="1:11" ht="15" customHeight="1">
      <c r="A20" s="92" t="s">
        <v>25</v>
      </c>
      <c r="B20" s="47" t="s">
        <v>33</v>
      </c>
      <c r="C20" s="48" t="s">
        <v>144</v>
      </c>
      <c r="D20" s="99" t="s">
        <v>143</v>
      </c>
      <c r="E20" s="3">
        <v>95</v>
      </c>
      <c r="F20" s="4">
        <v>0.002366898148148148</v>
      </c>
      <c r="G20" s="45"/>
      <c r="H20" s="126"/>
      <c r="I20" s="78"/>
      <c r="J20" s="94"/>
      <c r="K20" s="15"/>
    </row>
    <row r="21" spans="1:11" ht="15" customHeight="1">
      <c r="A21" s="92" t="s">
        <v>26</v>
      </c>
      <c r="B21" s="47" t="s">
        <v>19</v>
      </c>
      <c r="C21" s="48" t="s">
        <v>127</v>
      </c>
      <c r="D21" s="95" t="s">
        <v>120</v>
      </c>
      <c r="E21" s="3">
        <v>95</v>
      </c>
      <c r="F21" s="4">
        <v>0.0023877314814814816</v>
      </c>
      <c r="G21" s="45"/>
      <c r="H21" s="126"/>
      <c r="I21" s="78"/>
      <c r="J21" s="94"/>
      <c r="K21" s="15"/>
    </row>
    <row r="22" spans="1:11" ht="15" customHeight="1">
      <c r="A22" s="92" t="s">
        <v>27</v>
      </c>
      <c r="B22" s="47" t="s">
        <v>17</v>
      </c>
      <c r="C22" s="48" t="s">
        <v>125</v>
      </c>
      <c r="D22" s="95" t="s">
        <v>120</v>
      </c>
      <c r="E22" s="3">
        <v>95</v>
      </c>
      <c r="F22" s="4">
        <v>0.0024328703703703704</v>
      </c>
      <c r="G22" s="45"/>
      <c r="H22" s="126"/>
      <c r="I22" s="78"/>
      <c r="J22" s="94"/>
      <c r="K22" s="19"/>
    </row>
    <row r="23" spans="1:11" ht="15" customHeight="1">
      <c r="A23" s="92" t="s">
        <v>28</v>
      </c>
      <c r="B23" s="47" t="s">
        <v>18</v>
      </c>
      <c r="C23" s="48" t="s">
        <v>126</v>
      </c>
      <c r="D23" s="95" t="s">
        <v>120</v>
      </c>
      <c r="E23" s="3">
        <v>95</v>
      </c>
      <c r="F23" s="4">
        <v>0.0024560185185185184</v>
      </c>
      <c r="G23" s="45"/>
      <c r="H23" s="126"/>
      <c r="I23" s="78"/>
      <c r="J23" s="94"/>
      <c r="K23" s="19"/>
    </row>
    <row r="24" spans="1:11" ht="15" customHeight="1">
      <c r="A24" s="92" t="s">
        <v>29</v>
      </c>
      <c r="B24" s="47" t="s">
        <v>84</v>
      </c>
      <c r="C24" s="166" t="s">
        <v>184</v>
      </c>
      <c r="D24" s="95" t="s">
        <v>181</v>
      </c>
      <c r="E24" s="3">
        <v>95</v>
      </c>
      <c r="F24" s="4">
        <v>0.0024629629629629632</v>
      </c>
      <c r="G24" s="45"/>
      <c r="H24" s="126"/>
      <c r="I24" s="78"/>
      <c r="J24" s="94"/>
      <c r="K24" s="19"/>
    </row>
    <row r="25" spans="1:11" ht="15" customHeight="1">
      <c r="A25" s="92" t="s">
        <v>30</v>
      </c>
      <c r="B25" s="47" t="s">
        <v>21</v>
      </c>
      <c r="C25" s="48" t="s">
        <v>131</v>
      </c>
      <c r="D25" s="95" t="s">
        <v>120</v>
      </c>
      <c r="E25" s="3">
        <v>95</v>
      </c>
      <c r="F25" s="4">
        <v>0.0025092592592592593</v>
      </c>
      <c r="G25" s="45"/>
      <c r="H25" s="126"/>
      <c r="I25" s="78"/>
      <c r="J25" s="94"/>
      <c r="K25" s="20"/>
    </row>
    <row r="26" spans="1:11" ht="15" customHeight="1">
      <c r="A26" s="92" t="s">
        <v>31</v>
      </c>
      <c r="B26" s="47" t="s">
        <v>28</v>
      </c>
      <c r="C26" s="48" t="s">
        <v>139</v>
      </c>
      <c r="D26" s="95" t="s">
        <v>137</v>
      </c>
      <c r="E26" s="3">
        <v>95</v>
      </c>
      <c r="F26" s="4">
        <v>0.0026284722222222226</v>
      </c>
      <c r="G26" s="45"/>
      <c r="H26" s="126"/>
      <c r="I26" s="78"/>
      <c r="J26" s="94"/>
      <c r="K26" s="15"/>
    </row>
    <row r="27" spans="1:11" ht="15" customHeight="1">
      <c r="A27" s="92" t="s">
        <v>32</v>
      </c>
      <c r="B27" s="47" t="s">
        <v>12</v>
      </c>
      <c r="C27" s="48" t="s">
        <v>146</v>
      </c>
      <c r="D27" s="95" t="s">
        <v>120</v>
      </c>
      <c r="E27" s="3">
        <v>95</v>
      </c>
      <c r="F27" s="4">
        <v>0.00269212962962963</v>
      </c>
      <c r="G27" s="45"/>
      <c r="H27" s="126"/>
      <c r="I27" s="78"/>
      <c r="J27" s="80"/>
      <c r="K27" s="15"/>
    </row>
    <row r="28" spans="1:11" ht="15" customHeight="1">
      <c r="A28" s="92" t="s">
        <v>33</v>
      </c>
      <c r="B28" s="47" t="s">
        <v>71</v>
      </c>
      <c r="C28" s="62" t="s">
        <v>168</v>
      </c>
      <c r="D28" s="96" t="s">
        <v>166</v>
      </c>
      <c r="E28" s="3">
        <v>95</v>
      </c>
      <c r="F28" s="4">
        <v>0.002784722222222222</v>
      </c>
      <c r="G28" s="45"/>
      <c r="H28" s="126"/>
      <c r="I28" s="78"/>
      <c r="J28" s="80"/>
      <c r="K28" s="15"/>
    </row>
    <row r="29" spans="1:11" ht="15" customHeight="1">
      <c r="A29" s="92" t="s">
        <v>34</v>
      </c>
      <c r="B29" s="47" t="s">
        <v>51</v>
      </c>
      <c r="C29" s="62" t="s">
        <v>165</v>
      </c>
      <c r="D29" s="96" t="s">
        <v>166</v>
      </c>
      <c r="E29" s="3">
        <v>95</v>
      </c>
      <c r="F29" s="4">
        <v>0.0031620370370370374</v>
      </c>
      <c r="G29" s="45"/>
      <c r="H29" s="126"/>
      <c r="I29" s="78"/>
      <c r="J29" s="80"/>
      <c r="K29" s="15"/>
    </row>
    <row r="30" spans="1:11" ht="15" customHeight="1">
      <c r="A30" s="92" t="s">
        <v>35</v>
      </c>
      <c r="B30" s="47" t="s">
        <v>13</v>
      </c>
      <c r="C30" s="48" t="s">
        <v>121</v>
      </c>
      <c r="D30" s="95" t="s">
        <v>120</v>
      </c>
      <c r="E30" s="3">
        <v>95</v>
      </c>
      <c r="F30" s="4">
        <v>0.0032453703703703707</v>
      </c>
      <c r="G30" s="45"/>
      <c r="H30" s="126"/>
      <c r="I30" s="78"/>
      <c r="J30" s="80"/>
      <c r="K30" s="15"/>
    </row>
    <row r="31" spans="1:11" ht="15" customHeight="1">
      <c r="A31" s="92" t="s">
        <v>36</v>
      </c>
      <c r="B31" s="47" t="s">
        <v>70</v>
      </c>
      <c r="C31" s="62" t="s">
        <v>167</v>
      </c>
      <c r="D31" s="96" t="s">
        <v>166</v>
      </c>
      <c r="E31" s="3">
        <v>95</v>
      </c>
      <c r="F31" s="4">
        <v>0.0032858796296296295</v>
      </c>
      <c r="G31" s="45"/>
      <c r="H31" s="126"/>
      <c r="I31" s="78"/>
      <c r="J31" s="80"/>
      <c r="K31" s="15"/>
    </row>
    <row r="32" spans="1:11" ht="15" customHeight="1">
      <c r="A32" s="92" t="s">
        <v>37</v>
      </c>
      <c r="B32" s="47" t="s">
        <v>83</v>
      </c>
      <c r="C32" s="166" t="s">
        <v>183</v>
      </c>
      <c r="D32" s="95" t="s">
        <v>181</v>
      </c>
      <c r="E32" s="3">
        <v>95</v>
      </c>
      <c r="F32" s="4">
        <v>0.0035821759259259257</v>
      </c>
      <c r="G32" s="45"/>
      <c r="H32" s="126"/>
      <c r="I32" s="78"/>
      <c r="J32" s="80"/>
      <c r="K32" s="15"/>
    </row>
    <row r="33" spans="1:11" ht="15" customHeight="1">
      <c r="A33" s="92" t="s">
        <v>38</v>
      </c>
      <c r="B33" s="47" t="s">
        <v>37</v>
      </c>
      <c r="C33" s="48" t="s">
        <v>150</v>
      </c>
      <c r="D33" s="99" t="s">
        <v>148</v>
      </c>
      <c r="E33" s="3">
        <v>90</v>
      </c>
      <c r="F33" s="4">
        <v>0</v>
      </c>
      <c r="G33" s="45"/>
      <c r="H33" s="126"/>
      <c r="I33" s="78"/>
      <c r="J33" s="80"/>
      <c r="K33" s="20"/>
    </row>
    <row r="34" spans="1:11" ht="15" customHeight="1">
      <c r="A34" s="92" t="s">
        <v>39</v>
      </c>
      <c r="B34" s="47" t="s">
        <v>76</v>
      </c>
      <c r="C34" s="62" t="s">
        <v>175</v>
      </c>
      <c r="D34" s="96" t="s">
        <v>174</v>
      </c>
      <c r="E34" s="3">
        <v>90</v>
      </c>
      <c r="F34" s="4">
        <v>0.0022476851851851855</v>
      </c>
      <c r="G34" s="45"/>
      <c r="H34" s="126"/>
      <c r="I34" s="78"/>
      <c r="J34" s="80"/>
      <c r="K34" s="20"/>
    </row>
    <row r="35" spans="1:11" ht="15" customHeight="1">
      <c r="A35" s="92" t="s">
        <v>40</v>
      </c>
      <c r="B35" s="47" t="s">
        <v>75</v>
      </c>
      <c r="C35" s="62" t="s">
        <v>173</v>
      </c>
      <c r="D35" s="96" t="s">
        <v>174</v>
      </c>
      <c r="E35" s="3">
        <v>90</v>
      </c>
      <c r="F35" s="4">
        <v>0.0024189814814814816</v>
      </c>
      <c r="G35" s="45"/>
      <c r="H35" s="126"/>
      <c r="I35" s="78"/>
      <c r="J35" s="80"/>
      <c r="K35" s="20"/>
    </row>
    <row r="36" spans="1:11" ht="15" customHeight="1">
      <c r="A36" s="92" t="s">
        <v>41</v>
      </c>
      <c r="B36" s="47" t="s">
        <v>46</v>
      </c>
      <c r="C36" s="48" t="s">
        <v>158</v>
      </c>
      <c r="D36" s="95" t="s">
        <v>159</v>
      </c>
      <c r="E36" s="3">
        <v>90</v>
      </c>
      <c r="F36" s="4">
        <v>0.002488425925925926</v>
      </c>
      <c r="G36" s="45"/>
      <c r="H36" s="126"/>
      <c r="I36" s="78"/>
      <c r="J36" s="80"/>
      <c r="K36" s="20"/>
    </row>
    <row r="37" spans="1:11" ht="15" customHeight="1">
      <c r="A37" s="92" t="s">
        <v>42</v>
      </c>
      <c r="B37" s="47" t="s">
        <v>34</v>
      </c>
      <c r="C37" s="48" t="s">
        <v>145</v>
      </c>
      <c r="D37" s="99" t="s">
        <v>143</v>
      </c>
      <c r="E37" s="3">
        <v>90</v>
      </c>
      <c r="F37" s="4">
        <v>0.0027175925925925926</v>
      </c>
      <c r="G37" s="45"/>
      <c r="H37" s="126"/>
      <c r="I37" s="78"/>
      <c r="J37" s="80"/>
      <c r="K37" s="20"/>
    </row>
    <row r="38" spans="1:11" ht="15" customHeight="1">
      <c r="A38" s="92" t="s">
        <v>43</v>
      </c>
      <c r="B38" s="47" t="s">
        <v>15</v>
      </c>
      <c r="C38" s="48" t="s">
        <v>123</v>
      </c>
      <c r="D38" s="95" t="s">
        <v>120</v>
      </c>
      <c r="E38" s="3">
        <v>90</v>
      </c>
      <c r="F38" s="4">
        <v>0.003202546296296296</v>
      </c>
      <c r="G38" s="45"/>
      <c r="H38" s="126"/>
      <c r="I38" s="78"/>
      <c r="J38" s="80"/>
      <c r="K38" s="20"/>
    </row>
    <row r="39" spans="1:11" ht="15" customHeight="1">
      <c r="A39" s="92" t="s">
        <v>44</v>
      </c>
      <c r="B39" s="49" t="s">
        <v>23</v>
      </c>
      <c r="C39" s="50" t="s">
        <v>132</v>
      </c>
      <c r="D39" s="95" t="s">
        <v>120</v>
      </c>
      <c r="E39" s="3">
        <v>90</v>
      </c>
      <c r="F39" s="4">
        <v>0.003523148148148148</v>
      </c>
      <c r="G39" s="45"/>
      <c r="H39" s="126"/>
      <c r="I39" s="78"/>
      <c r="J39" s="80"/>
      <c r="K39" s="20"/>
    </row>
    <row r="40" spans="1:11" ht="15" customHeight="1">
      <c r="A40" s="92" t="s">
        <v>45</v>
      </c>
      <c r="B40" s="47" t="s">
        <v>31</v>
      </c>
      <c r="C40" s="48" t="s">
        <v>142</v>
      </c>
      <c r="D40" s="99" t="s">
        <v>143</v>
      </c>
      <c r="E40" s="3">
        <v>85</v>
      </c>
      <c r="F40" s="4">
        <v>0</v>
      </c>
      <c r="G40" s="45"/>
      <c r="H40" s="126"/>
      <c r="I40" s="78"/>
      <c r="J40" s="80"/>
      <c r="K40" s="20"/>
    </row>
    <row r="41" spans="1:11" ht="15" customHeight="1">
      <c r="A41" s="92" t="s">
        <v>46</v>
      </c>
      <c r="B41" s="47" t="s">
        <v>35</v>
      </c>
      <c r="C41" s="48" t="s">
        <v>147</v>
      </c>
      <c r="D41" s="99" t="s">
        <v>148</v>
      </c>
      <c r="E41" s="3">
        <v>85</v>
      </c>
      <c r="F41" s="4">
        <v>0.0017974537037037037</v>
      </c>
      <c r="G41" s="45"/>
      <c r="H41" s="126"/>
      <c r="I41" s="78"/>
      <c r="J41" s="80"/>
      <c r="K41" s="20"/>
    </row>
    <row r="42" spans="1:11" ht="15" customHeight="1">
      <c r="A42" s="92" t="s">
        <v>47</v>
      </c>
      <c r="B42" s="47" t="s">
        <v>16</v>
      </c>
      <c r="C42" s="48" t="s">
        <v>124</v>
      </c>
      <c r="D42" s="95" t="s">
        <v>120</v>
      </c>
      <c r="E42" s="3">
        <v>85</v>
      </c>
      <c r="F42" s="4">
        <v>0.0022337962962962967</v>
      </c>
      <c r="G42" s="45"/>
      <c r="H42" s="126"/>
      <c r="I42" s="78"/>
      <c r="J42" s="80"/>
      <c r="K42" s="20"/>
    </row>
    <row r="43" spans="1:11" ht="15" customHeight="1">
      <c r="A43" s="92" t="s">
        <v>48</v>
      </c>
      <c r="B43" s="47" t="s">
        <v>25</v>
      </c>
      <c r="C43" s="48" t="s">
        <v>134</v>
      </c>
      <c r="D43" s="95" t="s">
        <v>135</v>
      </c>
      <c r="E43" s="3">
        <v>85</v>
      </c>
      <c r="F43" s="4">
        <v>0.0022858796296296295</v>
      </c>
      <c r="G43" s="45"/>
      <c r="H43" s="126"/>
      <c r="I43" s="78"/>
      <c r="J43" s="80"/>
      <c r="K43" s="20"/>
    </row>
    <row r="44" spans="1:11" ht="15" customHeight="1">
      <c r="A44" s="92" t="s">
        <v>49</v>
      </c>
      <c r="B44" s="47" t="s">
        <v>27</v>
      </c>
      <c r="C44" s="48" t="s">
        <v>138</v>
      </c>
      <c r="D44" s="95" t="s">
        <v>137</v>
      </c>
      <c r="E44" s="3">
        <v>85</v>
      </c>
      <c r="F44" s="4">
        <v>0.002318287037037037</v>
      </c>
      <c r="G44" s="45"/>
      <c r="H44" s="126"/>
      <c r="I44" s="78"/>
      <c r="J44" s="80"/>
      <c r="K44" s="20"/>
    </row>
    <row r="45" spans="1:11" ht="15" customHeight="1">
      <c r="A45" s="92" t="s">
        <v>50</v>
      </c>
      <c r="B45" s="47" t="s">
        <v>74</v>
      </c>
      <c r="C45" s="62" t="s">
        <v>172</v>
      </c>
      <c r="D45" s="96" t="s">
        <v>171</v>
      </c>
      <c r="E45" s="3">
        <v>85</v>
      </c>
      <c r="F45" s="4">
        <v>0.0026296296296296293</v>
      </c>
      <c r="G45" s="45"/>
      <c r="H45" s="126"/>
      <c r="I45" s="78"/>
      <c r="J45" s="80"/>
      <c r="K45" s="20"/>
    </row>
    <row r="46" spans="1:11" ht="15" customHeight="1">
      <c r="A46" s="92" t="s">
        <v>51</v>
      </c>
      <c r="B46" s="47" t="s">
        <v>44</v>
      </c>
      <c r="C46" s="48" t="s">
        <v>198</v>
      </c>
      <c r="D46" s="99" t="s">
        <v>201</v>
      </c>
      <c r="E46" s="3">
        <v>85</v>
      </c>
      <c r="F46" s="4">
        <v>0.002752314814814815</v>
      </c>
      <c r="G46" s="45"/>
      <c r="H46" s="126"/>
      <c r="I46" s="78"/>
      <c r="J46" s="80"/>
      <c r="K46" s="20"/>
    </row>
    <row r="47" spans="1:11" ht="15" customHeight="1">
      <c r="A47" s="92" t="s">
        <v>70</v>
      </c>
      <c r="B47" s="47" t="s">
        <v>43</v>
      </c>
      <c r="C47" s="48" t="s">
        <v>156</v>
      </c>
      <c r="D47" s="99" t="s">
        <v>154</v>
      </c>
      <c r="E47" s="3">
        <v>85</v>
      </c>
      <c r="F47" s="4">
        <v>0.002778935185185185</v>
      </c>
      <c r="G47" s="45"/>
      <c r="H47" s="126"/>
      <c r="I47" s="78"/>
      <c r="J47" s="80"/>
      <c r="K47" s="20"/>
    </row>
    <row r="48" spans="1:11" ht="15" customHeight="1">
      <c r="A48" s="92" t="s">
        <v>71</v>
      </c>
      <c r="B48" s="47" t="s">
        <v>79</v>
      </c>
      <c r="C48" s="62" t="s">
        <v>179</v>
      </c>
      <c r="D48" s="95" t="s">
        <v>178</v>
      </c>
      <c r="E48" s="3">
        <v>85</v>
      </c>
      <c r="F48" s="4">
        <v>0.0028020833333333335</v>
      </c>
      <c r="G48" s="45"/>
      <c r="H48" s="126"/>
      <c r="I48" s="78"/>
      <c r="J48" s="80"/>
      <c r="K48" s="20"/>
    </row>
    <row r="49" spans="1:11" ht="15" customHeight="1">
      <c r="A49" s="92" t="s">
        <v>72</v>
      </c>
      <c r="B49" s="47" t="s">
        <v>42</v>
      </c>
      <c r="C49" s="48" t="s">
        <v>155</v>
      </c>
      <c r="D49" s="99" t="s">
        <v>154</v>
      </c>
      <c r="E49" s="3">
        <v>85</v>
      </c>
      <c r="F49" s="4">
        <v>0.002803240740740741</v>
      </c>
      <c r="G49" s="45"/>
      <c r="H49" s="126"/>
      <c r="I49" s="78"/>
      <c r="J49" s="80"/>
      <c r="K49" s="20"/>
    </row>
    <row r="50" spans="1:11" ht="15" customHeight="1">
      <c r="A50" s="92" t="s">
        <v>73</v>
      </c>
      <c r="B50" s="47" t="s">
        <v>39</v>
      </c>
      <c r="C50" s="48" t="s">
        <v>151</v>
      </c>
      <c r="D50" s="99" t="s">
        <v>148</v>
      </c>
      <c r="E50" s="3">
        <v>85</v>
      </c>
      <c r="F50" s="4">
        <v>0.0028368055555555555</v>
      </c>
      <c r="G50" s="45"/>
      <c r="H50" s="126"/>
      <c r="I50" s="78"/>
      <c r="J50" s="80"/>
      <c r="K50" s="20"/>
    </row>
    <row r="51" spans="1:11" ht="15" customHeight="1">
      <c r="A51" s="92" t="s">
        <v>74</v>
      </c>
      <c r="B51" s="47" t="s">
        <v>40</v>
      </c>
      <c r="C51" s="48" t="s">
        <v>152</v>
      </c>
      <c r="D51" s="99" t="s">
        <v>148</v>
      </c>
      <c r="E51" s="3">
        <v>85</v>
      </c>
      <c r="F51" s="4">
        <v>0.003451388888888889</v>
      </c>
      <c r="G51" s="45"/>
      <c r="H51" s="126"/>
      <c r="I51" s="78"/>
      <c r="J51" s="79"/>
      <c r="K51" s="20"/>
    </row>
    <row r="52" spans="1:11" ht="15" customHeight="1">
      <c r="A52" s="92" t="s">
        <v>75</v>
      </c>
      <c r="B52" s="47" t="s">
        <v>77</v>
      </c>
      <c r="C52" s="62" t="s">
        <v>176</v>
      </c>
      <c r="D52" s="96" t="s">
        <v>174</v>
      </c>
      <c r="E52" s="3">
        <v>85</v>
      </c>
      <c r="F52" s="4">
        <v>0.0035729166666666665</v>
      </c>
      <c r="G52" s="45"/>
      <c r="H52" s="126"/>
      <c r="I52" s="78"/>
      <c r="J52" s="79"/>
      <c r="K52" s="20"/>
    </row>
    <row r="53" spans="1:11" ht="15" customHeight="1">
      <c r="A53" s="92" t="s">
        <v>76</v>
      </c>
      <c r="B53" s="47" t="s">
        <v>88</v>
      </c>
      <c r="C53" s="39" t="s">
        <v>188</v>
      </c>
      <c r="D53" s="95" t="s">
        <v>181</v>
      </c>
      <c r="E53" s="3">
        <v>80</v>
      </c>
      <c r="F53" s="4">
        <v>0.0023472222222222223</v>
      </c>
      <c r="G53" s="45"/>
      <c r="H53" s="126"/>
      <c r="I53" s="78"/>
      <c r="J53" s="79"/>
      <c r="K53" s="20"/>
    </row>
    <row r="54" spans="1:11" ht="15" customHeight="1">
      <c r="A54" s="92" t="s">
        <v>77</v>
      </c>
      <c r="B54" s="47" t="s">
        <v>45</v>
      </c>
      <c r="C54" s="48" t="s">
        <v>157</v>
      </c>
      <c r="D54" s="99" t="s">
        <v>154</v>
      </c>
      <c r="E54" s="3">
        <v>80</v>
      </c>
      <c r="F54" s="4">
        <v>0.0023854166666666668</v>
      </c>
      <c r="G54" s="45"/>
      <c r="H54" s="126"/>
      <c r="I54" s="78"/>
      <c r="J54" s="79"/>
      <c r="K54" s="20"/>
    </row>
    <row r="55" spans="1:11" ht="15" customHeight="1">
      <c r="A55" s="92" t="s">
        <v>78</v>
      </c>
      <c r="B55" s="47" t="s">
        <v>89</v>
      </c>
      <c r="C55" s="39" t="s">
        <v>189</v>
      </c>
      <c r="D55" s="97" t="s">
        <v>130</v>
      </c>
      <c r="E55" s="3">
        <v>80</v>
      </c>
      <c r="F55" s="4">
        <v>0.0029212962962962964</v>
      </c>
      <c r="G55" s="18"/>
      <c r="H55" s="126"/>
      <c r="I55" s="78"/>
      <c r="J55" s="79"/>
      <c r="K55" s="20"/>
    </row>
    <row r="56" spans="1:11" ht="15" customHeight="1">
      <c r="A56" s="92" t="s">
        <v>79</v>
      </c>
      <c r="B56" s="47" t="s">
        <v>24</v>
      </c>
      <c r="C56" s="48" t="s">
        <v>133</v>
      </c>
      <c r="D56" s="95" t="s">
        <v>120</v>
      </c>
      <c r="E56" s="3">
        <v>80</v>
      </c>
      <c r="F56" s="4">
        <v>0.003325231481481481</v>
      </c>
      <c r="G56" s="18"/>
      <c r="H56" s="126"/>
      <c r="I56" s="78"/>
      <c r="J56" s="80"/>
      <c r="K56" s="20"/>
    </row>
    <row r="57" spans="1:11" ht="15" customHeight="1">
      <c r="A57" s="92" t="s">
        <v>80</v>
      </c>
      <c r="B57" s="47" t="s">
        <v>48</v>
      </c>
      <c r="C57" s="61" t="s">
        <v>161</v>
      </c>
      <c r="D57" s="95" t="s">
        <v>159</v>
      </c>
      <c r="E57" s="3">
        <v>80</v>
      </c>
      <c r="F57" s="4">
        <v>0.0034293981481481484</v>
      </c>
      <c r="G57" s="18"/>
      <c r="H57" s="126"/>
      <c r="I57" s="7"/>
      <c r="J57" s="7"/>
      <c r="K57" s="20"/>
    </row>
    <row r="58" spans="1:11" ht="15" customHeight="1">
      <c r="A58" s="92" t="s">
        <v>81</v>
      </c>
      <c r="B58" s="47" t="s">
        <v>87</v>
      </c>
      <c r="C58" s="39" t="s">
        <v>187</v>
      </c>
      <c r="D58" s="95" t="s">
        <v>181</v>
      </c>
      <c r="E58" s="3">
        <v>80</v>
      </c>
      <c r="F58" s="4">
        <v>0.003918981481481482</v>
      </c>
      <c r="G58" s="132"/>
      <c r="H58" s="126"/>
      <c r="I58" s="7"/>
      <c r="J58" s="7"/>
      <c r="K58" s="20"/>
    </row>
    <row r="59" spans="1:11" ht="15" customHeight="1">
      <c r="A59" s="92" t="s">
        <v>82</v>
      </c>
      <c r="B59" s="47" t="s">
        <v>93</v>
      </c>
      <c r="C59" s="39" t="s">
        <v>194</v>
      </c>
      <c r="D59" s="97" t="s">
        <v>191</v>
      </c>
      <c r="E59" s="3">
        <v>80</v>
      </c>
      <c r="F59" s="4">
        <v>0.004069444444444444</v>
      </c>
      <c r="G59" s="132"/>
      <c r="H59" s="126"/>
      <c r="I59" s="64"/>
      <c r="J59" s="64"/>
      <c r="K59" s="20"/>
    </row>
    <row r="60" spans="1:11" ht="15" customHeight="1">
      <c r="A60" s="92" t="s">
        <v>83</v>
      </c>
      <c r="B60" s="47" t="s">
        <v>85</v>
      </c>
      <c r="C60" s="166" t="s">
        <v>185</v>
      </c>
      <c r="D60" s="95" t="s">
        <v>181</v>
      </c>
      <c r="E60" s="3">
        <v>75</v>
      </c>
      <c r="F60" s="4">
        <v>0.00209375</v>
      </c>
      <c r="G60" s="132"/>
      <c r="H60" s="126"/>
      <c r="I60" s="81"/>
      <c r="J60" s="81"/>
      <c r="K60" s="20"/>
    </row>
    <row r="61" spans="1:11" ht="15" customHeight="1">
      <c r="A61" s="92" t="s">
        <v>84</v>
      </c>
      <c r="B61" s="47" t="s">
        <v>92</v>
      </c>
      <c r="C61" s="39" t="s">
        <v>193</v>
      </c>
      <c r="D61" s="97" t="s">
        <v>191</v>
      </c>
      <c r="E61" s="3">
        <v>75</v>
      </c>
      <c r="F61" s="4">
        <v>0.0026412037037037033</v>
      </c>
      <c r="G61" s="129"/>
      <c r="H61" s="126"/>
      <c r="I61" s="81"/>
      <c r="J61" s="81"/>
      <c r="K61" s="20"/>
    </row>
    <row r="62" spans="1:10" ht="15" customHeight="1">
      <c r="A62" s="92" t="s">
        <v>85</v>
      </c>
      <c r="B62" s="47" t="s">
        <v>29</v>
      </c>
      <c r="C62" s="48" t="s">
        <v>140</v>
      </c>
      <c r="D62" s="95" t="s">
        <v>137</v>
      </c>
      <c r="E62" s="3">
        <v>75</v>
      </c>
      <c r="F62" s="4">
        <v>0.0030694444444444445</v>
      </c>
      <c r="G62" s="130"/>
      <c r="H62" s="126"/>
      <c r="I62" s="78"/>
      <c r="J62" s="80"/>
    </row>
    <row r="63" spans="1:10" ht="15" customHeight="1">
      <c r="A63" s="92" t="s">
        <v>86</v>
      </c>
      <c r="B63" s="47" t="s">
        <v>30</v>
      </c>
      <c r="C63" s="48" t="s">
        <v>141</v>
      </c>
      <c r="D63" s="95" t="s">
        <v>137</v>
      </c>
      <c r="E63" s="3">
        <v>75</v>
      </c>
      <c r="F63" s="4">
        <v>0.0033935185185185184</v>
      </c>
      <c r="G63" s="130"/>
      <c r="H63" s="126"/>
      <c r="I63" s="78"/>
      <c r="J63" s="80"/>
    </row>
    <row r="64" spans="1:10" ht="15" customHeight="1">
      <c r="A64" s="92" t="s">
        <v>87</v>
      </c>
      <c r="B64" s="47" t="s">
        <v>49</v>
      </c>
      <c r="C64" s="61" t="s">
        <v>162</v>
      </c>
      <c r="D64" s="95" t="s">
        <v>159</v>
      </c>
      <c r="E64" s="3">
        <v>75</v>
      </c>
      <c r="F64" s="4">
        <v>0.0038055555555555555</v>
      </c>
      <c r="G64" s="130"/>
      <c r="H64" s="126"/>
      <c r="I64" s="78"/>
      <c r="J64" s="80"/>
    </row>
    <row r="65" spans="1:10" ht="15" customHeight="1">
      <c r="A65" s="92" t="s">
        <v>88</v>
      </c>
      <c r="B65" s="47" t="s">
        <v>72</v>
      </c>
      <c r="C65" s="62" t="s">
        <v>169</v>
      </c>
      <c r="D65" s="96" t="s">
        <v>166</v>
      </c>
      <c r="E65" s="3">
        <v>75</v>
      </c>
      <c r="F65" s="4">
        <v>0.003909722222222222</v>
      </c>
      <c r="G65" s="130"/>
      <c r="H65" s="126"/>
      <c r="I65" s="78"/>
      <c r="J65" s="79"/>
    </row>
    <row r="66" spans="1:10" ht="15" customHeight="1">
      <c r="A66" s="92" t="s">
        <v>89</v>
      </c>
      <c r="B66" s="47" t="s">
        <v>91</v>
      </c>
      <c r="C66" s="39" t="s">
        <v>192</v>
      </c>
      <c r="D66" s="97" t="s">
        <v>191</v>
      </c>
      <c r="E66" s="3">
        <v>70</v>
      </c>
      <c r="F66" s="4">
        <v>0.0030370370370370364</v>
      </c>
      <c r="G66" s="130"/>
      <c r="H66" s="126"/>
      <c r="I66" s="78"/>
      <c r="J66" s="79"/>
    </row>
    <row r="67" spans="1:10" ht="15" customHeight="1">
      <c r="A67" s="92" t="s">
        <v>90</v>
      </c>
      <c r="B67" s="47" t="s">
        <v>94</v>
      </c>
      <c r="C67" s="39" t="s">
        <v>195</v>
      </c>
      <c r="D67" s="97" t="s">
        <v>191</v>
      </c>
      <c r="E67" s="3">
        <v>70</v>
      </c>
      <c r="F67" s="4">
        <v>0.003244212962962963</v>
      </c>
      <c r="G67" s="130"/>
      <c r="H67" s="126"/>
      <c r="I67" s="78"/>
      <c r="J67" s="79"/>
    </row>
    <row r="68" spans="1:10" ht="15" customHeight="1">
      <c r="A68" s="92" t="s">
        <v>91</v>
      </c>
      <c r="B68" s="47" t="s">
        <v>32</v>
      </c>
      <c r="C68" s="48" t="s">
        <v>197</v>
      </c>
      <c r="D68" s="99" t="s">
        <v>143</v>
      </c>
      <c r="E68" s="3">
        <v>65</v>
      </c>
      <c r="F68" s="4">
        <v>0.0031041666666666665</v>
      </c>
      <c r="G68" s="130"/>
      <c r="H68" s="126"/>
      <c r="I68" s="78"/>
      <c r="J68" s="79"/>
    </row>
    <row r="69" spans="1:10" ht="15" customHeight="1">
      <c r="A69" s="92" t="s">
        <v>92</v>
      </c>
      <c r="B69" s="47" t="s">
        <v>22</v>
      </c>
      <c r="C69" s="48" t="s">
        <v>129</v>
      </c>
      <c r="D69" s="95" t="s">
        <v>130</v>
      </c>
      <c r="E69" s="3">
        <v>50</v>
      </c>
      <c r="F69" s="4">
        <v>0.0031932870370370374</v>
      </c>
      <c r="G69" s="130"/>
      <c r="H69" s="126"/>
      <c r="I69" s="85"/>
      <c r="J69" s="85"/>
    </row>
    <row r="70" spans="1:10" ht="15" customHeight="1">
      <c r="A70" s="92"/>
      <c r="B70" s="47"/>
      <c r="C70" s="62"/>
      <c r="D70" s="95"/>
      <c r="E70" s="3"/>
      <c r="F70" s="4"/>
      <c r="G70" s="130"/>
      <c r="H70" s="126"/>
      <c r="I70" s="98"/>
      <c r="J70" s="98"/>
    </row>
    <row r="71" spans="1:10" ht="15" customHeight="1">
      <c r="A71" s="92"/>
      <c r="B71" s="47"/>
      <c r="C71" s="48"/>
      <c r="D71" s="99"/>
      <c r="E71" s="3"/>
      <c r="F71" s="4"/>
      <c r="G71" s="130"/>
      <c r="H71" s="126"/>
      <c r="I71" s="98"/>
      <c r="J71" s="98"/>
    </row>
    <row r="72" spans="1:10" ht="15" customHeight="1">
      <c r="A72" s="92"/>
      <c r="B72" s="53"/>
      <c r="C72" s="121"/>
      <c r="D72" s="87"/>
      <c r="G72" s="130"/>
      <c r="H72" s="126"/>
      <c r="I72" s="219"/>
      <c r="J72" s="219"/>
    </row>
    <row r="73" spans="1:10" ht="15" customHeight="1">
      <c r="A73" s="92"/>
      <c r="B73" s="53"/>
      <c r="C73" s="121"/>
      <c r="D73" s="83"/>
      <c r="G73" s="130"/>
      <c r="H73" s="126"/>
      <c r="I73" s="219"/>
      <c r="J73" s="219"/>
    </row>
    <row r="74" spans="1:10" ht="15" customHeight="1">
      <c r="A74" s="92"/>
      <c r="B74" s="53"/>
      <c r="C74" s="117"/>
      <c r="D74" s="83"/>
      <c r="G74" s="130"/>
      <c r="H74" s="126"/>
      <c r="I74" s="98"/>
      <c r="J74" s="98"/>
    </row>
    <row r="75" spans="1:10" ht="15" customHeight="1">
      <c r="A75" s="92"/>
      <c r="B75" s="53"/>
      <c r="C75" s="117"/>
      <c r="D75" s="83"/>
      <c r="G75" s="130"/>
      <c r="H75" s="126"/>
      <c r="I75" s="83"/>
      <c r="J75" s="83"/>
    </row>
    <row r="76" spans="1:10" ht="15" customHeight="1">
      <c r="A76" s="92"/>
      <c r="B76" s="53"/>
      <c r="C76" s="117"/>
      <c r="G76" s="130"/>
      <c r="H76" s="126"/>
      <c r="I76" s="83"/>
      <c r="J76" s="83"/>
    </row>
    <row r="77" spans="1:8" ht="15" customHeight="1">
      <c r="A77" s="92"/>
      <c r="B77" s="53"/>
      <c r="C77" s="117"/>
      <c r="G77" s="130"/>
      <c r="H77" s="126"/>
    </row>
    <row r="78" spans="1:8" ht="15" customHeight="1">
      <c r="A78" s="92"/>
      <c r="B78" s="120"/>
      <c r="C78" s="117"/>
      <c r="G78" s="130"/>
      <c r="H78" s="126"/>
    </row>
    <row r="79" spans="3:8" ht="15" customHeight="1">
      <c r="C79" s="117"/>
      <c r="G79" s="130"/>
      <c r="H79" s="126"/>
    </row>
    <row r="80" spans="3:8" ht="15" customHeight="1">
      <c r="C80" s="117"/>
      <c r="G80" s="130"/>
      <c r="H80" s="126"/>
    </row>
    <row r="81" spans="3:8" ht="15" customHeight="1">
      <c r="C81" s="117"/>
      <c r="G81" s="130"/>
      <c r="H81" s="126"/>
    </row>
    <row r="82" spans="3:8" ht="15" customHeight="1">
      <c r="C82" s="117"/>
      <c r="G82" s="130"/>
      <c r="H82" s="126"/>
    </row>
    <row r="83" spans="3:8" ht="15" customHeight="1">
      <c r="C83" s="117"/>
      <c r="G83" s="130"/>
      <c r="H83" s="126"/>
    </row>
    <row r="84" spans="3:8" ht="15" customHeight="1">
      <c r="C84" s="121"/>
      <c r="G84" s="130"/>
      <c r="H84" s="126"/>
    </row>
    <row r="85" ht="15" customHeight="1">
      <c r="H85" s="126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/>
  <mergeCells count="10">
    <mergeCell ref="I73:J73"/>
    <mergeCell ref="B4:B5"/>
    <mergeCell ref="D4:D5"/>
    <mergeCell ref="A1:H1"/>
    <mergeCell ref="E4:E5"/>
    <mergeCell ref="F4:F5"/>
    <mergeCell ref="G4:H4"/>
    <mergeCell ref="A4:A5"/>
    <mergeCell ref="C4:C5"/>
    <mergeCell ref="I72:J72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A55">
      <selection activeCell="N9" sqref="N9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30.75390625" style="0" customWidth="1"/>
    <col min="4" max="4" width="13.75390625" style="0" customWidth="1"/>
    <col min="5" max="5" width="11.75390625" style="0" customWidth="1"/>
    <col min="6" max="6" width="12.75390625" style="0" customWidth="1"/>
    <col min="7" max="9" width="11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customWidth="1"/>
  </cols>
  <sheetData>
    <row r="1" spans="1:11" ht="15" customHeight="1">
      <c r="A1" s="217" t="s">
        <v>117</v>
      </c>
      <c r="B1" s="218"/>
      <c r="C1" s="218"/>
      <c r="D1" s="218"/>
      <c r="E1" s="218"/>
      <c r="F1" s="218"/>
      <c r="G1" s="218"/>
      <c r="H1" s="24"/>
      <c r="J1" s="73"/>
      <c r="K1" s="5"/>
    </row>
    <row r="2" spans="7:11" ht="15" customHeight="1">
      <c r="G2" s="105"/>
      <c r="H2" s="68"/>
      <c r="I2" s="68"/>
      <c r="J2" s="72"/>
      <c r="K2" s="5"/>
    </row>
    <row r="3" spans="1:11" ht="15" customHeight="1">
      <c r="A3" s="233" t="s">
        <v>104</v>
      </c>
      <c r="B3" s="234"/>
      <c r="C3" s="234"/>
      <c r="D3" s="234"/>
      <c r="E3" s="234"/>
      <c r="F3" s="105"/>
      <c r="G3" s="109" t="s">
        <v>105</v>
      </c>
      <c r="H3" s="109"/>
      <c r="I3" s="109"/>
      <c r="J3" s="5"/>
      <c r="K3" s="5"/>
    </row>
    <row r="4" spans="1:10" ht="30" customHeight="1">
      <c r="A4" s="147" t="s">
        <v>52</v>
      </c>
      <c r="B4" s="151" t="s">
        <v>0</v>
      </c>
      <c r="C4" s="147" t="s">
        <v>53</v>
      </c>
      <c r="D4" s="147" t="s">
        <v>54</v>
      </c>
      <c r="E4" s="152" t="s">
        <v>60</v>
      </c>
      <c r="F4" s="152" t="s">
        <v>55</v>
      </c>
      <c r="G4" s="147" t="s">
        <v>57</v>
      </c>
      <c r="H4" s="26"/>
      <c r="I4" s="26"/>
      <c r="J4" s="8"/>
    </row>
    <row r="5" spans="1:16" ht="0.75" customHeight="1">
      <c r="A5" s="11"/>
      <c r="B5" s="11"/>
      <c r="C5" s="15"/>
      <c r="D5" s="15"/>
      <c r="G5" s="11"/>
      <c r="H5" s="11"/>
      <c r="I5" s="11"/>
      <c r="J5" s="11"/>
      <c r="P5" s="12"/>
    </row>
    <row r="6" spans="1:16" ht="15" customHeight="1">
      <c r="A6" s="11"/>
      <c r="B6" s="11"/>
      <c r="C6" s="15"/>
      <c r="D6" s="15"/>
      <c r="G6" s="11"/>
      <c r="H6" s="11"/>
      <c r="I6" s="11"/>
      <c r="J6" s="11"/>
      <c r="P6" s="12"/>
    </row>
    <row r="7" spans="1:30" ht="15" customHeight="1">
      <c r="A7" s="104" t="s">
        <v>12</v>
      </c>
      <c r="B7" s="75" t="s">
        <v>76</v>
      </c>
      <c r="C7" s="119" t="s">
        <v>175</v>
      </c>
      <c r="D7" s="167" t="s">
        <v>174</v>
      </c>
      <c r="E7" s="182">
        <v>72.05</v>
      </c>
      <c r="F7" s="182">
        <v>108.07499999999999</v>
      </c>
      <c r="G7" s="203">
        <v>80.89</v>
      </c>
      <c r="H7" s="110"/>
      <c r="I7" s="85"/>
      <c r="J7" s="15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5" customHeight="1">
      <c r="A8" s="104" t="s">
        <v>13</v>
      </c>
      <c r="B8" s="75" t="s">
        <v>43</v>
      </c>
      <c r="C8" s="76" t="s">
        <v>156</v>
      </c>
      <c r="D8" s="172" t="s">
        <v>154</v>
      </c>
      <c r="E8" s="182">
        <v>72.42</v>
      </c>
      <c r="F8" s="182">
        <v>108.63</v>
      </c>
      <c r="G8" s="203">
        <v>80.25</v>
      </c>
      <c r="H8" s="110"/>
      <c r="I8" s="85"/>
      <c r="J8" s="15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" customHeight="1">
      <c r="A9" s="104" t="s">
        <v>14</v>
      </c>
      <c r="B9" s="185" t="s">
        <v>23</v>
      </c>
      <c r="C9" s="186" t="s">
        <v>132</v>
      </c>
      <c r="D9" s="173" t="s">
        <v>120</v>
      </c>
      <c r="E9" s="182">
        <v>72.27</v>
      </c>
      <c r="F9" s="182">
        <v>108.405</v>
      </c>
      <c r="G9" s="203">
        <v>79.14</v>
      </c>
      <c r="H9" s="110"/>
      <c r="I9" s="85"/>
      <c r="J9" s="15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 customHeight="1">
      <c r="A10" s="104" t="s">
        <v>15</v>
      </c>
      <c r="B10" s="75" t="s">
        <v>82</v>
      </c>
      <c r="C10" s="111" t="s">
        <v>182</v>
      </c>
      <c r="D10" s="173" t="s">
        <v>181</v>
      </c>
      <c r="E10" s="182">
        <v>75.18</v>
      </c>
      <c r="F10" s="182">
        <v>112.77000000000001</v>
      </c>
      <c r="G10" s="203">
        <v>78.34</v>
      </c>
      <c r="H10" s="110"/>
      <c r="I10" s="30"/>
      <c r="J10" s="15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5" customHeight="1">
      <c r="A11" s="104" t="s">
        <v>16</v>
      </c>
      <c r="B11" s="75" t="s">
        <v>42</v>
      </c>
      <c r="C11" s="76" t="s">
        <v>155</v>
      </c>
      <c r="D11" s="172" t="s">
        <v>154</v>
      </c>
      <c r="E11" s="182">
        <v>71.77</v>
      </c>
      <c r="F11" s="182">
        <v>107.655</v>
      </c>
      <c r="G11" s="203">
        <v>77.27</v>
      </c>
      <c r="H11" s="110"/>
      <c r="I11" s="30"/>
      <c r="J11" s="15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5" customHeight="1">
      <c r="A12" s="104" t="s">
        <v>17</v>
      </c>
      <c r="B12" s="75" t="s">
        <v>13</v>
      </c>
      <c r="C12" s="76" t="s">
        <v>121</v>
      </c>
      <c r="D12" s="173" t="s">
        <v>120</v>
      </c>
      <c r="E12" s="182">
        <v>72.71</v>
      </c>
      <c r="F12" s="182">
        <v>109.065</v>
      </c>
      <c r="G12" s="203">
        <v>76.72</v>
      </c>
      <c r="H12" s="110"/>
      <c r="I12" s="59"/>
      <c r="J12" s="15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5" customHeight="1">
      <c r="A13" s="104" t="s">
        <v>18</v>
      </c>
      <c r="B13" s="75" t="s">
        <v>46</v>
      </c>
      <c r="C13" s="76" t="s">
        <v>158</v>
      </c>
      <c r="D13" s="173" t="s">
        <v>159</v>
      </c>
      <c r="E13" s="182">
        <v>74.52</v>
      </c>
      <c r="F13" s="182">
        <v>111.78</v>
      </c>
      <c r="G13" s="203">
        <v>76.44</v>
      </c>
      <c r="H13" s="110"/>
      <c r="I13" s="59"/>
      <c r="J13" s="15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5" customHeight="1">
      <c r="A14" s="104" t="s">
        <v>19</v>
      </c>
      <c r="B14" s="75" t="s">
        <v>26</v>
      </c>
      <c r="C14" s="76" t="s">
        <v>136</v>
      </c>
      <c r="D14" s="173" t="s">
        <v>137</v>
      </c>
      <c r="E14" s="182">
        <v>72.02</v>
      </c>
      <c r="F14" s="182">
        <v>108.03</v>
      </c>
      <c r="G14" s="203">
        <v>70.84</v>
      </c>
      <c r="H14" s="110"/>
      <c r="I14" s="59"/>
      <c r="J14" s="15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5" customHeight="1">
      <c r="A15" s="92" t="s">
        <v>20</v>
      </c>
      <c r="B15" s="47" t="s">
        <v>48</v>
      </c>
      <c r="C15" s="61" t="s">
        <v>161</v>
      </c>
      <c r="D15" s="95" t="s">
        <v>159</v>
      </c>
      <c r="E15" s="142">
        <v>71.61</v>
      </c>
      <c r="F15" s="142">
        <v>107.41499999999999</v>
      </c>
      <c r="G15" s="58"/>
      <c r="H15" s="110"/>
      <c r="I15" s="30"/>
      <c r="J15" s="15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5" customHeight="1">
      <c r="A16" s="92" t="s">
        <v>21</v>
      </c>
      <c r="B16" s="47" t="s">
        <v>12</v>
      </c>
      <c r="C16" s="48" t="s">
        <v>146</v>
      </c>
      <c r="D16" s="95" t="s">
        <v>120</v>
      </c>
      <c r="E16" s="142">
        <v>71.51</v>
      </c>
      <c r="F16" s="142">
        <v>107.26500000000001</v>
      </c>
      <c r="G16" s="58"/>
      <c r="H16" s="110"/>
      <c r="I16" s="30"/>
      <c r="J16" s="15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5" customHeight="1">
      <c r="A17" s="92" t="s">
        <v>22</v>
      </c>
      <c r="B17" s="47" t="s">
        <v>47</v>
      </c>
      <c r="C17" s="48" t="s">
        <v>160</v>
      </c>
      <c r="D17" s="95" t="s">
        <v>159</v>
      </c>
      <c r="E17" s="142">
        <v>71.35</v>
      </c>
      <c r="F17" s="142">
        <v>107.02499999999999</v>
      </c>
      <c r="G17" s="58"/>
      <c r="H17" s="110"/>
      <c r="I17" s="30"/>
      <c r="J17" s="15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5" customHeight="1">
      <c r="A18" s="92" t="s">
        <v>23</v>
      </c>
      <c r="B18" s="47" t="s">
        <v>83</v>
      </c>
      <c r="C18" s="166" t="s">
        <v>183</v>
      </c>
      <c r="D18" s="95" t="s">
        <v>181</v>
      </c>
      <c r="E18" s="142">
        <v>71.33</v>
      </c>
      <c r="F18" s="142">
        <v>106.995</v>
      </c>
      <c r="G18" s="58"/>
      <c r="H18" s="110"/>
      <c r="I18" s="30"/>
      <c r="J18" s="15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10" ht="15" customHeight="1">
      <c r="A19" s="92" t="s">
        <v>24</v>
      </c>
      <c r="B19" s="47" t="s">
        <v>73</v>
      </c>
      <c r="C19" s="62" t="s">
        <v>170</v>
      </c>
      <c r="D19" s="96" t="s">
        <v>171</v>
      </c>
      <c r="E19" s="142">
        <v>70.48</v>
      </c>
      <c r="F19" s="142">
        <v>105.72</v>
      </c>
      <c r="G19" s="58"/>
      <c r="H19" s="110"/>
      <c r="I19" s="30"/>
      <c r="J19" s="15"/>
    </row>
    <row r="20" spans="1:10" ht="15" customHeight="1">
      <c r="A20" s="92" t="s">
        <v>25</v>
      </c>
      <c r="B20" s="47" t="s">
        <v>90</v>
      </c>
      <c r="C20" s="39" t="s">
        <v>190</v>
      </c>
      <c r="D20" s="97" t="s">
        <v>191</v>
      </c>
      <c r="E20" s="142">
        <v>70.34</v>
      </c>
      <c r="F20" s="142">
        <v>105.51</v>
      </c>
      <c r="G20" s="58"/>
      <c r="H20" s="110"/>
      <c r="I20" s="30"/>
      <c r="J20" s="15"/>
    </row>
    <row r="21" spans="1:10" ht="15" customHeight="1">
      <c r="A21" s="92" t="s">
        <v>26</v>
      </c>
      <c r="B21" s="47" t="s">
        <v>44</v>
      </c>
      <c r="C21" s="48" t="s">
        <v>198</v>
      </c>
      <c r="D21" s="99" t="s">
        <v>201</v>
      </c>
      <c r="E21" s="142">
        <v>70.01</v>
      </c>
      <c r="F21" s="142">
        <v>105.01500000000001</v>
      </c>
      <c r="G21" s="58"/>
      <c r="H21" s="110"/>
      <c r="I21" s="30"/>
      <c r="J21" s="15"/>
    </row>
    <row r="22" spans="1:10" ht="15" customHeight="1">
      <c r="A22" s="92" t="s">
        <v>27</v>
      </c>
      <c r="B22" s="47" t="s">
        <v>78</v>
      </c>
      <c r="C22" s="62" t="s">
        <v>177</v>
      </c>
      <c r="D22" s="95" t="s">
        <v>178</v>
      </c>
      <c r="E22" s="142">
        <v>69.87</v>
      </c>
      <c r="F22" s="142">
        <v>104.805</v>
      </c>
      <c r="G22" s="58"/>
      <c r="H22" s="110"/>
      <c r="I22" s="30"/>
      <c r="J22" s="15"/>
    </row>
    <row r="23" spans="1:10" ht="15" customHeight="1">
      <c r="A23" s="92" t="s">
        <v>28</v>
      </c>
      <c r="B23" s="47" t="s">
        <v>20</v>
      </c>
      <c r="C23" s="48" t="s">
        <v>128</v>
      </c>
      <c r="D23" s="95" t="s">
        <v>120</v>
      </c>
      <c r="E23" s="142">
        <v>69.8</v>
      </c>
      <c r="F23" s="142">
        <v>104.69999999999999</v>
      </c>
      <c r="G23" s="58"/>
      <c r="H23" s="110"/>
      <c r="I23" s="30"/>
      <c r="J23" s="19"/>
    </row>
    <row r="24" spans="1:10" ht="15" customHeight="1">
      <c r="A24" s="92" t="s">
        <v>29</v>
      </c>
      <c r="B24" s="47" t="s">
        <v>35</v>
      </c>
      <c r="C24" s="48" t="s">
        <v>147</v>
      </c>
      <c r="D24" s="99" t="s">
        <v>148</v>
      </c>
      <c r="E24" s="142">
        <v>69.78</v>
      </c>
      <c r="F24" s="142">
        <v>104.67</v>
      </c>
      <c r="G24" s="58"/>
      <c r="H24" s="110"/>
      <c r="I24" s="30"/>
      <c r="J24" s="19"/>
    </row>
    <row r="25" spans="1:10" ht="15" customHeight="1">
      <c r="A25" s="92" t="s">
        <v>30</v>
      </c>
      <c r="B25" s="47" t="s">
        <v>51</v>
      </c>
      <c r="C25" s="62" t="s">
        <v>165</v>
      </c>
      <c r="D25" s="96" t="s">
        <v>166</v>
      </c>
      <c r="E25" s="142">
        <v>69.75</v>
      </c>
      <c r="F25" s="142">
        <v>104.625</v>
      </c>
      <c r="G25" s="58"/>
      <c r="H25" s="110"/>
      <c r="I25" s="30"/>
      <c r="J25" s="19"/>
    </row>
    <row r="26" spans="1:10" ht="15" customHeight="1">
      <c r="A26" s="92" t="s">
        <v>31</v>
      </c>
      <c r="B26" s="47" t="s">
        <v>81</v>
      </c>
      <c r="C26" s="62" t="s">
        <v>180</v>
      </c>
      <c r="D26" s="95" t="s">
        <v>181</v>
      </c>
      <c r="E26" s="142">
        <v>69.5</v>
      </c>
      <c r="F26" s="142">
        <v>104.25</v>
      </c>
      <c r="G26" s="58"/>
      <c r="H26" s="110"/>
      <c r="I26" s="30"/>
      <c r="J26" s="19"/>
    </row>
    <row r="27" spans="1:10" ht="15" customHeight="1">
      <c r="A27" s="92" t="s">
        <v>32</v>
      </c>
      <c r="B27" s="47" t="s">
        <v>70</v>
      </c>
      <c r="C27" s="62" t="s">
        <v>167</v>
      </c>
      <c r="D27" s="96" t="s">
        <v>166</v>
      </c>
      <c r="E27" s="142">
        <v>69.46</v>
      </c>
      <c r="F27" s="142">
        <v>104.19</v>
      </c>
      <c r="G27" s="58"/>
      <c r="H27" s="110"/>
      <c r="I27" s="30"/>
      <c r="J27" s="20"/>
    </row>
    <row r="28" spans="1:10" ht="15" customHeight="1">
      <c r="A28" s="92" t="s">
        <v>33</v>
      </c>
      <c r="B28" s="47" t="s">
        <v>79</v>
      </c>
      <c r="C28" s="62" t="s">
        <v>179</v>
      </c>
      <c r="D28" s="95" t="s">
        <v>178</v>
      </c>
      <c r="E28" s="142">
        <v>68.44</v>
      </c>
      <c r="F28" s="142">
        <v>102.66</v>
      </c>
      <c r="G28" s="58"/>
      <c r="H28" s="110"/>
      <c r="I28" s="30"/>
      <c r="J28" s="15"/>
    </row>
    <row r="29" spans="1:10" ht="15" customHeight="1">
      <c r="A29" s="92" t="s">
        <v>34</v>
      </c>
      <c r="B29" s="47" t="s">
        <v>22</v>
      </c>
      <c r="C29" s="48" t="s">
        <v>129</v>
      </c>
      <c r="D29" s="95" t="s">
        <v>130</v>
      </c>
      <c r="E29" s="142">
        <v>68.35</v>
      </c>
      <c r="F29" s="142">
        <v>102.52499999999999</v>
      </c>
      <c r="G29" s="58"/>
      <c r="H29" s="110"/>
      <c r="I29" s="30"/>
      <c r="J29" s="15"/>
    </row>
    <row r="30" spans="1:10" ht="15" customHeight="1">
      <c r="A30" s="92" t="s">
        <v>35</v>
      </c>
      <c r="B30" s="47" t="s">
        <v>50</v>
      </c>
      <c r="C30" s="62" t="s">
        <v>163</v>
      </c>
      <c r="D30" s="95" t="s">
        <v>164</v>
      </c>
      <c r="E30" s="142">
        <v>68.1</v>
      </c>
      <c r="F30" s="142">
        <v>102.14999999999999</v>
      </c>
      <c r="G30" s="58"/>
      <c r="H30" s="110"/>
      <c r="I30" s="30"/>
      <c r="J30" s="15"/>
    </row>
    <row r="31" spans="1:10" ht="15" customHeight="1">
      <c r="A31" s="92" t="s">
        <v>36</v>
      </c>
      <c r="B31" s="47" t="s">
        <v>27</v>
      </c>
      <c r="C31" s="48" t="s">
        <v>138</v>
      </c>
      <c r="D31" s="95" t="s">
        <v>137</v>
      </c>
      <c r="E31" s="142">
        <v>68.08</v>
      </c>
      <c r="F31" s="142">
        <v>102.12</v>
      </c>
      <c r="G31" s="58"/>
      <c r="H31" s="110"/>
      <c r="I31" s="30"/>
      <c r="J31" s="15"/>
    </row>
    <row r="32" spans="1:10" ht="15" customHeight="1">
      <c r="A32" s="92" t="s">
        <v>37</v>
      </c>
      <c r="B32" s="47" t="s">
        <v>40</v>
      </c>
      <c r="C32" s="48" t="s">
        <v>152</v>
      </c>
      <c r="D32" s="99" t="s">
        <v>148</v>
      </c>
      <c r="E32" s="142">
        <v>67.96</v>
      </c>
      <c r="F32" s="142">
        <v>101.94</v>
      </c>
      <c r="G32" s="58"/>
      <c r="H32" s="110"/>
      <c r="I32" s="30"/>
      <c r="J32" s="15"/>
    </row>
    <row r="33" spans="1:10" ht="15" customHeight="1">
      <c r="A33" s="92" t="s">
        <v>38</v>
      </c>
      <c r="B33" s="47" t="s">
        <v>87</v>
      </c>
      <c r="C33" s="39" t="s">
        <v>187</v>
      </c>
      <c r="D33" s="95" t="s">
        <v>181</v>
      </c>
      <c r="E33" s="142">
        <v>67.86</v>
      </c>
      <c r="F33" s="142">
        <v>101.78999999999999</v>
      </c>
      <c r="G33" s="58"/>
      <c r="H33" s="110"/>
      <c r="I33" s="30"/>
      <c r="J33" s="15"/>
    </row>
    <row r="34" spans="1:10" ht="15" customHeight="1">
      <c r="A34" s="92" t="s">
        <v>39</v>
      </c>
      <c r="B34" s="47" t="s">
        <v>21</v>
      </c>
      <c r="C34" s="48" t="s">
        <v>131</v>
      </c>
      <c r="D34" s="95" t="s">
        <v>120</v>
      </c>
      <c r="E34" s="142">
        <v>67.61</v>
      </c>
      <c r="F34" s="142">
        <v>101.41499999999999</v>
      </c>
      <c r="G34" s="58"/>
      <c r="H34" s="110"/>
      <c r="I34" s="30"/>
      <c r="J34" s="15"/>
    </row>
    <row r="35" spans="1:10" ht="15" customHeight="1">
      <c r="A35" s="92" t="s">
        <v>40</v>
      </c>
      <c r="B35" s="47" t="s">
        <v>14</v>
      </c>
      <c r="C35" s="48" t="s">
        <v>122</v>
      </c>
      <c r="D35" s="95" t="s">
        <v>120</v>
      </c>
      <c r="E35" s="142">
        <v>67.56</v>
      </c>
      <c r="F35" s="142">
        <v>101.34</v>
      </c>
      <c r="G35" s="58"/>
      <c r="H35" s="110"/>
      <c r="I35" s="30"/>
      <c r="J35" s="15"/>
    </row>
    <row r="36" spans="1:10" ht="15" customHeight="1">
      <c r="A36" s="92" t="s">
        <v>41</v>
      </c>
      <c r="B36" s="47" t="s">
        <v>24</v>
      </c>
      <c r="C36" s="48" t="s">
        <v>133</v>
      </c>
      <c r="D36" s="95" t="s">
        <v>120</v>
      </c>
      <c r="E36" s="142">
        <v>67.43</v>
      </c>
      <c r="F36" s="142">
        <v>101.14500000000001</v>
      </c>
      <c r="G36" s="58"/>
      <c r="H36" s="110"/>
      <c r="I36" s="30"/>
      <c r="J36" s="20"/>
    </row>
    <row r="37" spans="1:10" ht="15" customHeight="1">
      <c r="A37" s="92" t="s">
        <v>42</v>
      </c>
      <c r="B37" s="47" t="s">
        <v>92</v>
      </c>
      <c r="C37" s="39" t="s">
        <v>193</v>
      </c>
      <c r="D37" s="97" t="s">
        <v>191</v>
      </c>
      <c r="E37" s="142">
        <v>67.31</v>
      </c>
      <c r="F37" s="142">
        <v>100.965</v>
      </c>
      <c r="G37" s="58"/>
      <c r="H37" s="110"/>
      <c r="I37" s="30"/>
      <c r="J37" s="20"/>
    </row>
    <row r="38" spans="1:10" ht="15" customHeight="1">
      <c r="A38" s="92" t="s">
        <v>43</v>
      </c>
      <c r="B38" s="47" t="s">
        <v>28</v>
      </c>
      <c r="C38" s="48" t="s">
        <v>139</v>
      </c>
      <c r="D38" s="95" t="s">
        <v>137</v>
      </c>
      <c r="E38" s="142">
        <v>67.26</v>
      </c>
      <c r="F38" s="142">
        <v>100.89000000000001</v>
      </c>
      <c r="G38" s="58"/>
      <c r="H38" s="110"/>
      <c r="I38" s="30"/>
      <c r="J38" s="20"/>
    </row>
    <row r="39" spans="1:10" ht="15" customHeight="1">
      <c r="A39" s="92" t="s">
        <v>44</v>
      </c>
      <c r="B39" s="47" t="s">
        <v>18</v>
      </c>
      <c r="C39" s="48" t="s">
        <v>126</v>
      </c>
      <c r="D39" s="95" t="s">
        <v>120</v>
      </c>
      <c r="E39" s="142">
        <v>66.97</v>
      </c>
      <c r="F39" s="142">
        <v>100.455</v>
      </c>
      <c r="G39" s="58"/>
      <c r="H39" s="110"/>
      <c r="I39" s="30"/>
      <c r="J39" s="20"/>
    </row>
    <row r="40" spans="1:10" ht="15" customHeight="1">
      <c r="A40" s="92" t="s">
        <v>45</v>
      </c>
      <c r="B40" s="47" t="s">
        <v>39</v>
      </c>
      <c r="C40" s="48" t="s">
        <v>151</v>
      </c>
      <c r="D40" s="99" t="s">
        <v>148</v>
      </c>
      <c r="E40" s="142">
        <v>66.88</v>
      </c>
      <c r="F40" s="142">
        <v>100.32</v>
      </c>
      <c r="G40" s="58"/>
      <c r="H40" s="110"/>
      <c r="I40" s="30"/>
      <c r="J40" s="20"/>
    </row>
    <row r="41" spans="1:10" ht="15" customHeight="1">
      <c r="A41" s="92" t="s">
        <v>46</v>
      </c>
      <c r="B41" s="47" t="s">
        <v>75</v>
      </c>
      <c r="C41" s="62" t="s">
        <v>173</v>
      </c>
      <c r="D41" s="96" t="s">
        <v>174</v>
      </c>
      <c r="E41" s="142">
        <v>66.02</v>
      </c>
      <c r="F41" s="142">
        <v>99.03</v>
      </c>
      <c r="G41" s="58"/>
      <c r="H41" s="110"/>
      <c r="I41" s="30"/>
      <c r="J41" s="20"/>
    </row>
    <row r="42" spans="1:10" ht="15" customHeight="1">
      <c r="A42" s="92" t="s">
        <v>47</v>
      </c>
      <c r="B42" s="47" t="s">
        <v>94</v>
      </c>
      <c r="C42" s="39" t="s">
        <v>195</v>
      </c>
      <c r="D42" s="97" t="s">
        <v>191</v>
      </c>
      <c r="E42" s="142">
        <v>65.41</v>
      </c>
      <c r="F42" s="142">
        <v>98.115</v>
      </c>
      <c r="G42" s="58"/>
      <c r="H42" s="110"/>
      <c r="I42" s="30"/>
      <c r="J42" s="20"/>
    </row>
    <row r="43" spans="1:10" ht="15" customHeight="1">
      <c r="A43" s="92" t="s">
        <v>48</v>
      </c>
      <c r="B43" s="47" t="s">
        <v>37</v>
      </c>
      <c r="C43" s="48" t="s">
        <v>150</v>
      </c>
      <c r="D43" s="99" t="s">
        <v>148</v>
      </c>
      <c r="E43" s="142">
        <v>65.22</v>
      </c>
      <c r="F43" s="142">
        <v>97.83</v>
      </c>
      <c r="G43" s="58"/>
      <c r="H43" s="110"/>
      <c r="I43" s="30"/>
      <c r="J43" s="20"/>
    </row>
    <row r="44" spans="1:10" ht="15" customHeight="1">
      <c r="A44" s="92" t="s">
        <v>49</v>
      </c>
      <c r="B44" s="47" t="s">
        <v>36</v>
      </c>
      <c r="C44" s="48" t="s">
        <v>149</v>
      </c>
      <c r="D44" s="99" t="s">
        <v>148</v>
      </c>
      <c r="E44" s="142">
        <v>65.17</v>
      </c>
      <c r="F44" s="142">
        <v>97.755</v>
      </c>
      <c r="G44" s="58"/>
      <c r="H44" s="110"/>
      <c r="I44" s="30"/>
      <c r="J44" s="20"/>
    </row>
    <row r="45" spans="1:10" ht="15" customHeight="1">
      <c r="A45" s="92" t="s">
        <v>50</v>
      </c>
      <c r="B45" s="47" t="s">
        <v>31</v>
      </c>
      <c r="C45" s="48" t="s">
        <v>142</v>
      </c>
      <c r="D45" s="99" t="s">
        <v>143</v>
      </c>
      <c r="E45" s="142">
        <v>65.16</v>
      </c>
      <c r="F45" s="142">
        <v>97.74</v>
      </c>
      <c r="G45" s="58"/>
      <c r="H45" s="110"/>
      <c r="I45" s="30"/>
      <c r="J45" s="20"/>
    </row>
    <row r="46" spans="1:10" ht="15" customHeight="1">
      <c r="A46" s="92" t="s">
        <v>51</v>
      </c>
      <c r="B46" s="47" t="s">
        <v>16</v>
      </c>
      <c r="C46" s="48" t="s">
        <v>124</v>
      </c>
      <c r="D46" s="95" t="s">
        <v>120</v>
      </c>
      <c r="E46" s="142">
        <v>65.02</v>
      </c>
      <c r="F46" s="142">
        <v>97.53</v>
      </c>
      <c r="G46" s="58"/>
      <c r="H46" s="110"/>
      <c r="I46" s="30"/>
      <c r="J46" s="20"/>
    </row>
    <row r="47" spans="1:9" ht="15" customHeight="1">
      <c r="A47" s="92" t="s">
        <v>70</v>
      </c>
      <c r="B47" s="47" t="s">
        <v>17</v>
      </c>
      <c r="C47" s="48" t="s">
        <v>125</v>
      </c>
      <c r="D47" s="95" t="s">
        <v>120</v>
      </c>
      <c r="E47" s="142">
        <v>64.95</v>
      </c>
      <c r="F47" s="142">
        <v>97.42500000000001</v>
      </c>
      <c r="G47" s="58"/>
      <c r="H47" s="110"/>
      <c r="I47" s="30"/>
    </row>
    <row r="48" spans="1:9" ht="15" customHeight="1">
      <c r="A48" s="92" t="s">
        <v>71</v>
      </c>
      <c r="B48" s="47" t="s">
        <v>29</v>
      </c>
      <c r="C48" s="48" t="s">
        <v>140</v>
      </c>
      <c r="D48" s="95" t="s">
        <v>137</v>
      </c>
      <c r="E48" s="142">
        <v>64.48</v>
      </c>
      <c r="F48" s="142">
        <v>96.72</v>
      </c>
      <c r="G48" s="58"/>
      <c r="H48" s="110"/>
      <c r="I48" s="30"/>
    </row>
    <row r="49" spans="1:9" ht="15" customHeight="1">
      <c r="A49" s="92" t="s">
        <v>72</v>
      </c>
      <c r="B49" s="47" t="s">
        <v>19</v>
      </c>
      <c r="C49" s="48" t="s">
        <v>127</v>
      </c>
      <c r="D49" s="95" t="s">
        <v>120</v>
      </c>
      <c r="E49" s="142">
        <v>63.04</v>
      </c>
      <c r="F49" s="142">
        <v>94.56</v>
      </c>
      <c r="G49" s="58"/>
      <c r="H49" s="110"/>
      <c r="I49" s="30"/>
    </row>
    <row r="50" spans="1:9" ht="15" customHeight="1">
      <c r="A50" s="92" t="s">
        <v>73</v>
      </c>
      <c r="B50" s="47" t="s">
        <v>85</v>
      </c>
      <c r="C50" s="166" t="s">
        <v>185</v>
      </c>
      <c r="D50" s="95" t="s">
        <v>181</v>
      </c>
      <c r="E50" s="142">
        <v>62.87</v>
      </c>
      <c r="F50" s="142">
        <v>94.30499999999999</v>
      </c>
      <c r="G50" s="58"/>
      <c r="H50" s="110"/>
      <c r="I50" s="30"/>
    </row>
    <row r="51" spans="1:9" ht="15" customHeight="1">
      <c r="A51" s="92" t="s">
        <v>74</v>
      </c>
      <c r="B51" s="47" t="s">
        <v>41</v>
      </c>
      <c r="C51" s="48" t="s">
        <v>153</v>
      </c>
      <c r="D51" s="99" t="s">
        <v>154</v>
      </c>
      <c r="E51" s="142">
        <v>62.66</v>
      </c>
      <c r="F51" s="142">
        <v>93.99</v>
      </c>
      <c r="G51" s="58"/>
      <c r="H51" s="110"/>
      <c r="I51" s="30"/>
    </row>
    <row r="52" spans="1:9" ht="15" customHeight="1">
      <c r="A52" s="92" t="s">
        <v>75</v>
      </c>
      <c r="B52" s="47" t="s">
        <v>49</v>
      </c>
      <c r="C52" s="61" t="s">
        <v>162</v>
      </c>
      <c r="D52" s="95" t="s">
        <v>159</v>
      </c>
      <c r="E52" s="142">
        <v>62.63</v>
      </c>
      <c r="F52" s="142">
        <v>93.94500000000001</v>
      </c>
      <c r="G52" s="58"/>
      <c r="H52" s="110"/>
      <c r="I52" s="30"/>
    </row>
    <row r="53" spans="1:9" ht="15" customHeight="1">
      <c r="A53" s="92" t="s">
        <v>76</v>
      </c>
      <c r="B53" s="47" t="s">
        <v>86</v>
      </c>
      <c r="C53" s="39" t="s">
        <v>186</v>
      </c>
      <c r="D53" s="95" t="s">
        <v>181</v>
      </c>
      <c r="E53" s="142">
        <v>62.19</v>
      </c>
      <c r="F53" s="142">
        <v>93.285</v>
      </c>
      <c r="G53" s="58"/>
      <c r="H53" s="110"/>
      <c r="I53" s="30"/>
    </row>
    <row r="54" spans="1:9" ht="15" customHeight="1">
      <c r="A54" s="92" t="s">
        <v>77</v>
      </c>
      <c r="B54" s="47" t="s">
        <v>25</v>
      </c>
      <c r="C54" s="48" t="s">
        <v>134</v>
      </c>
      <c r="D54" s="95" t="s">
        <v>135</v>
      </c>
      <c r="E54" s="142">
        <v>61.39</v>
      </c>
      <c r="F54" s="142">
        <v>92.08500000000001</v>
      </c>
      <c r="G54" s="58"/>
      <c r="H54" s="110"/>
      <c r="I54" s="30"/>
    </row>
    <row r="55" spans="1:9" ht="15" customHeight="1">
      <c r="A55" s="92" t="s">
        <v>78</v>
      </c>
      <c r="B55" s="47" t="s">
        <v>15</v>
      </c>
      <c r="C55" s="48" t="s">
        <v>123</v>
      </c>
      <c r="D55" s="95" t="s">
        <v>120</v>
      </c>
      <c r="E55" s="142">
        <v>61.24</v>
      </c>
      <c r="F55" s="142">
        <v>91.86</v>
      </c>
      <c r="G55" s="30"/>
      <c r="H55" s="110"/>
      <c r="I55" s="30"/>
    </row>
    <row r="56" spans="1:9" ht="15" customHeight="1">
      <c r="A56" s="92" t="s">
        <v>79</v>
      </c>
      <c r="B56" s="47" t="s">
        <v>93</v>
      </c>
      <c r="C56" s="39" t="s">
        <v>194</v>
      </c>
      <c r="D56" s="97" t="s">
        <v>191</v>
      </c>
      <c r="E56" s="142">
        <v>61.08</v>
      </c>
      <c r="F56" s="142">
        <v>91.62</v>
      </c>
      <c r="G56" s="30"/>
      <c r="H56" s="110"/>
      <c r="I56" s="30"/>
    </row>
    <row r="57" spans="1:9" ht="15" customHeight="1">
      <c r="A57" s="92" t="s">
        <v>80</v>
      </c>
      <c r="B57" s="47" t="s">
        <v>91</v>
      </c>
      <c r="C57" s="39" t="s">
        <v>192</v>
      </c>
      <c r="D57" s="97" t="s">
        <v>191</v>
      </c>
      <c r="E57" s="142">
        <v>60.49</v>
      </c>
      <c r="F57" s="142">
        <v>90.735</v>
      </c>
      <c r="G57" s="30"/>
      <c r="H57" s="110"/>
      <c r="I57" s="30"/>
    </row>
    <row r="58" spans="1:9" ht="15" customHeight="1">
      <c r="A58" s="92" t="s">
        <v>81</v>
      </c>
      <c r="B58" s="47" t="s">
        <v>71</v>
      </c>
      <c r="C58" s="62" t="s">
        <v>168</v>
      </c>
      <c r="D58" s="96" t="s">
        <v>166</v>
      </c>
      <c r="E58" s="142">
        <v>60.23</v>
      </c>
      <c r="F58" s="142">
        <v>90.345</v>
      </c>
      <c r="G58" s="30"/>
      <c r="H58" s="110"/>
      <c r="I58" s="30"/>
    </row>
    <row r="59" spans="1:9" ht="15" customHeight="1">
      <c r="A59" s="92" t="s">
        <v>82</v>
      </c>
      <c r="B59" s="47" t="s">
        <v>88</v>
      </c>
      <c r="C59" s="39" t="s">
        <v>188</v>
      </c>
      <c r="D59" s="95" t="s">
        <v>181</v>
      </c>
      <c r="E59" s="142">
        <v>60.23</v>
      </c>
      <c r="F59" s="142">
        <v>90.345</v>
      </c>
      <c r="G59" s="30"/>
      <c r="H59" s="110"/>
      <c r="I59" s="30"/>
    </row>
    <row r="60" spans="1:9" ht="15" customHeight="1">
      <c r="A60" s="92" t="s">
        <v>83</v>
      </c>
      <c r="B60" s="47" t="s">
        <v>77</v>
      </c>
      <c r="C60" s="62" t="s">
        <v>176</v>
      </c>
      <c r="D60" s="96" t="s">
        <v>174</v>
      </c>
      <c r="E60" s="142">
        <v>58.57</v>
      </c>
      <c r="F60" s="142">
        <v>87.855</v>
      </c>
      <c r="G60" s="30"/>
      <c r="H60" s="110"/>
      <c r="I60" s="30"/>
    </row>
    <row r="61" spans="1:9" ht="15" customHeight="1">
      <c r="A61" s="92" t="s">
        <v>84</v>
      </c>
      <c r="B61" s="47" t="s">
        <v>45</v>
      </c>
      <c r="C61" s="48" t="s">
        <v>157</v>
      </c>
      <c r="D61" s="99" t="s">
        <v>154</v>
      </c>
      <c r="E61" s="142">
        <v>58.56</v>
      </c>
      <c r="F61" s="142">
        <v>87.84</v>
      </c>
      <c r="G61" s="30"/>
      <c r="H61" s="110"/>
      <c r="I61" s="30"/>
    </row>
    <row r="62" spans="1:9" ht="15" customHeight="1">
      <c r="A62" s="92" t="s">
        <v>85</v>
      </c>
      <c r="B62" s="47" t="s">
        <v>89</v>
      </c>
      <c r="C62" s="39" t="s">
        <v>189</v>
      </c>
      <c r="D62" s="97" t="s">
        <v>130</v>
      </c>
      <c r="E62" s="142">
        <v>58.17</v>
      </c>
      <c r="F62" s="142">
        <v>87.255</v>
      </c>
      <c r="G62" s="30"/>
      <c r="H62" s="110"/>
      <c r="I62" s="30"/>
    </row>
    <row r="63" spans="1:9" ht="15" customHeight="1">
      <c r="A63" s="92" t="s">
        <v>86</v>
      </c>
      <c r="B63" s="47" t="s">
        <v>30</v>
      </c>
      <c r="C63" s="48" t="s">
        <v>141</v>
      </c>
      <c r="D63" s="95" t="s">
        <v>137</v>
      </c>
      <c r="E63" s="142">
        <v>56.5</v>
      </c>
      <c r="F63" s="142">
        <v>84.75</v>
      </c>
      <c r="G63" s="30"/>
      <c r="H63" s="110"/>
      <c r="I63" s="30"/>
    </row>
    <row r="64" spans="1:9" ht="15" customHeight="1">
      <c r="A64" s="92" t="s">
        <v>87</v>
      </c>
      <c r="B64" s="47" t="s">
        <v>33</v>
      </c>
      <c r="C64" s="48" t="s">
        <v>144</v>
      </c>
      <c r="D64" s="99" t="s">
        <v>143</v>
      </c>
      <c r="E64" s="142">
        <v>56.41</v>
      </c>
      <c r="F64" s="142">
        <v>84.615</v>
      </c>
      <c r="G64" s="30"/>
      <c r="H64" s="110"/>
      <c r="I64" s="30"/>
    </row>
    <row r="65" spans="1:9" ht="15" customHeight="1">
      <c r="A65" s="92" t="s">
        <v>88</v>
      </c>
      <c r="B65" s="47" t="s">
        <v>84</v>
      </c>
      <c r="C65" s="166" t="s">
        <v>184</v>
      </c>
      <c r="D65" s="95" t="s">
        <v>181</v>
      </c>
      <c r="E65" s="142">
        <v>51.22</v>
      </c>
      <c r="F65" s="142">
        <v>76.83</v>
      </c>
      <c r="G65" s="30"/>
      <c r="H65" s="110"/>
      <c r="I65" s="30"/>
    </row>
    <row r="66" spans="1:8" ht="15" customHeight="1">
      <c r="A66" s="92" t="s">
        <v>89</v>
      </c>
      <c r="B66" s="47" t="s">
        <v>32</v>
      </c>
      <c r="C66" s="48" t="s">
        <v>197</v>
      </c>
      <c r="D66" s="99" t="s">
        <v>143</v>
      </c>
      <c r="E66" s="142">
        <v>0</v>
      </c>
      <c r="F66" s="142">
        <v>0</v>
      </c>
      <c r="H66" s="110"/>
    </row>
    <row r="67" spans="1:8" ht="15" customHeight="1">
      <c r="A67" s="92" t="s">
        <v>90</v>
      </c>
      <c r="B67" s="47" t="s">
        <v>34</v>
      </c>
      <c r="C67" s="48" t="s">
        <v>145</v>
      </c>
      <c r="D67" s="99" t="s">
        <v>143</v>
      </c>
      <c r="E67" s="142">
        <v>0</v>
      </c>
      <c r="F67" s="142">
        <v>0</v>
      </c>
      <c r="H67" s="110"/>
    </row>
    <row r="68" spans="1:9" ht="15" customHeight="1">
      <c r="A68" s="92" t="s">
        <v>91</v>
      </c>
      <c r="B68" s="47" t="s">
        <v>72</v>
      </c>
      <c r="C68" s="62" t="s">
        <v>169</v>
      </c>
      <c r="D68" s="96" t="s">
        <v>166</v>
      </c>
      <c r="E68" s="142">
        <v>0</v>
      </c>
      <c r="F68" s="142">
        <v>0</v>
      </c>
      <c r="H68" s="110"/>
      <c r="I68" s="24"/>
    </row>
    <row r="69" spans="1:9" ht="15" customHeight="1">
      <c r="A69" s="92" t="s">
        <v>92</v>
      </c>
      <c r="B69" s="47" t="s">
        <v>74</v>
      </c>
      <c r="C69" s="62" t="s">
        <v>172</v>
      </c>
      <c r="D69" s="96" t="s">
        <v>171</v>
      </c>
      <c r="E69" s="142">
        <v>0</v>
      </c>
      <c r="F69" s="142">
        <v>0</v>
      </c>
      <c r="H69" s="110"/>
      <c r="I69" s="31"/>
    </row>
    <row r="70" spans="1:8" ht="15" customHeight="1">
      <c r="A70" s="92"/>
      <c r="B70" s="47"/>
      <c r="C70" s="62"/>
      <c r="D70" s="96"/>
      <c r="E70" s="142"/>
      <c r="F70" s="142"/>
      <c r="H70" s="110"/>
    </row>
    <row r="71" spans="1:8" ht="15" customHeight="1">
      <c r="A71" s="92"/>
      <c r="B71" s="47"/>
      <c r="C71" s="117"/>
      <c r="D71" s="95"/>
      <c r="E71" s="142"/>
      <c r="F71" s="142"/>
      <c r="H71" s="110"/>
    </row>
    <row r="72" spans="1:8" ht="15" customHeight="1">
      <c r="A72" s="92"/>
      <c r="B72" s="53"/>
      <c r="C72" s="117"/>
      <c r="D72" s="87"/>
      <c r="H72" s="110"/>
    </row>
    <row r="73" spans="1:8" ht="15" customHeight="1">
      <c r="A73" s="92"/>
      <c r="B73" s="53"/>
      <c r="C73" s="117"/>
      <c r="D73" s="83"/>
      <c r="H73" s="110"/>
    </row>
    <row r="74" spans="1:8" ht="15" customHeight="1">
      <c r="A74" s="92"/>
      <c r="B74" s="53"/>
      <c r="C74" s="117"/>
      <c r="D74" s="83"/>
      <c r="H74" s="110"/>
    </row>
    <row r="75" spans="1:8" ht="15" customHeight="1">
      <c r="A75" s="92"/>
      <c r="B75" s="53"/>
      <c r="C75" s="117"/>
      <c r="D75" s="83"/>
      <c r="H75" s="110"/>
    </row>
    <row r="76" spans="1:8" ht="15" customHeight="1">
      <c r="A76" s="92"/>
      <c r="B76" s="53"/>
      <c r="C76" s="117"/>
      <c r="H76" s="110"/>
    </row>
    <row r="77" spans="1:8" ht="15" customHeight="1">
      <c r="A77" s="92"/>
      <c r="B77" s="53"/>
      <c r="C77" s="117"/>
      <c r="H77" s="110"/>
    </row>
    <row r="78" spans="1:8" ht="15" customHeight="1">
      <c r="A78" s="92"/>
      <c r="B78" s="53"/>
      <c r="C78" s="117"/>
      <c r="H78" s="110"/>
    </row>
    <row r="79" spans="1:8" ht="15" customHeight="1">
      <c r="A79" s="92"/>
      <c r="B79" s="53"/>
      <c r="C79" s="117"/>
      <c r="H79" s="110"/>
    </row>
    <row r="80" spans="1:8" ht="15" customHeight="1">
      <c r="A80" s="92"/>
      <c r="B80" s="53"/>
      <c r="C80" s="117"/>
      <c r="H80" s="110"/>
    </row>
    <row r="81" spans="1:8" ht="15" customHeight="1">
      <c r="A81" s="92"/>
      <c r="B81" s="53"/>
      <c r="C81" s="121"/>
      <c r="H81" s="110"/>
    </row>
    <row r="82" spans="1:8" ht="15" customHeight="1">
      <c r="A82" s="92"/>
      <c r="B82" s="120"/>
      <c r="C82" s="117"/>
      <c r="H82" s="110"/>
    </row>
    <row r="83" spans="1:8" ht="15" customHeight="1">
      <c r="A83" s="92"/>
      <c r="B83" s="53"/>
      <c r="C83" s="121"/>
      <c r="H83" s="110"/>
    </row>
    <row r="84" spans="1:8" ht="15" customHeight="1">
      <c r="A84" s="92"/>
      <c r="B84" s="120"/>
      <c r="H84" s="110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2">
    <mergeCell ref="A3:E3"/>
    <mergeCell ref="A1:G1"/>
  </mergeCells>
  <conditionalFormatting sqref="J14">
    <cfRule type="cellIs" priority="1" dxfId="13" operator="greaterThanOrEqual" stopIfTrue="1">
      <formula>56.47</formula>
    </cfRule>
  </conditionalFormatting>
  <conditionalFormatting sqref="G7:G65">
    <cfRule type="cellIs" priority="2" dxfId="12" operator="greaterThanOrEqual" stopIfTrue="1">
      <formula>82.81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0"/>
  <sheetViews>
    <sheetView zoomScalePageLayoutView="0" workbookViewId="0" topLeftCell="A1">
      <selection activeCell="C71" sqref="C71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4.75390625" style="0" customWidth="1"/>
    <col min="4" max="4" width="13.75390625" style="0" customWidth="1"/>
    <col min="5" max="5" width="4.00390625" style="0" customWidth="1"/>
    <col min="6" max="6" width="8.00390625" style="0" customWidth="1"/>
    <col min="7" max="8" width="5.75390625" style="0" customWidth="1"/>
    <col min="9" max="9" width="8.00390625" style="0" customWidth="1"/>
    <col min="10" max="10" width="10.875" style="0" customWidth="1"/>
    <col min="11" max="11" width="9.25390625" style="0" customWidth="1"/>
    <col min="12" max="12" width="62.125" style="0" customWidth="1"/>
    <col min="13" max="14" width="9.125" style="0" customWidth="1"/>
    <col min="15" max="18" width="6.75390625" style="0" customWidth="1"/>
    <col min="19" max="19" width="14.875" style="0" customWidth="1"/>
  </cols>
  <sheetData>
    <row r="1" spans="1:14" ht="15" customHeight="1">
      <c r="A1" s="217" t="s">
        <v>117</v>
      </c>
      <c r="B1" s="235"/>
      <c r="C1" s="235"/>
      <c r="D1" s="235"/>
      <c r="E1" s="235"/>
      <c r="F1" s="235"/>
      <c r="G1" s="235"/>
      <c r="H1" s="235"/>
      <c r="I1" s="235"/>
      <c r="J1" s="235"/>
      <c r="K1" s="6"/>
      <c r="L1" s="6"/>
      <c r="M1" s="5"/>
      <c r="N1" s="5"/>
    </row>
    <row r="2" spans="1:14" ht="15" customHeight="1">
      <c r="A2" s="67"/>
      <c r="C2" s="101"/>
      <c r="D2" s="66"/>
      <c r="E2" s="66"/>
      <c r="F2" s="66"/>
      <c r="G2" s="66"/>
      <c r="H2" s="6"/>
      <c r="I2" s="106"/>
      <c r="K2" s="111"/>
      <c r="L2" s="111"/>
      <c r="M2" s="5"/>
      <c r="N2" s="5"/>
    </row>
    <row r="3" spans="1:14" ht="15" customHeight="1">
      <c r="A3" s="111" t="s">
        <v>106</v>
      </c>
      <c r="B3" s="66"/>
      <c r="C3" s="112"/>
      <c r="D3" s="66"/>
      <c r="E3" s="66"/>
      <c r="F3" s="66"/>
      <c r="G3" s="66"/>
      <c r="H3" s="6"/>
      <c r="I3" s="6"/>
      <c r="J3" s="7" t="s">
        <v>107</v>
      </c>
      <c r="K3" s="6"/>
      <c r="L3" s="6"/>
      <c r="M3" s="5"/>
      <c r="N3" s="5"/>
    </row>
    <row r="4" spans="1:13" ht="30" customHeight="1">
      <c r="A4" s="147" t="s">
        <v>52</v>
      </c>
      <c r="B4" s="151" t="s">
        <v>0</v>
      </c>
      <c r="C4" s="147" t="s">
        <v>53</v>
      </c>
      <c r="D4" s="147" t="s">
        <v>54</v>
      </c>
      <c r="E4" s="152" t="s">
        <v>1</v>
      </c>
      <c r="F4" s="152" t="s">
        <v>2</v>
      </c>
      <c r="G4" s="152" t="s">
        <v>3</v>
      </c>
      <c r="H4" s="152" t="s">
        <v>4</v>
      </c>
      <c r="I4" s="152" t="s">
        <v>5</v>
      </c>
      <c r="J4" s="155" t="s">
        <v>67</v>
      </c>
      <c r="K4" s="144"/>
      <c r="L4" s="26"/>
      <c r="M4" s="8"/>
    </row>
    <row r="5" spans="1:18" ht="0.75" customHeight="1">
      <c r="A5" s="11"/>
      <c r="B5" s="11"/>
      <c r="C5" s="15"/>
      <c r="D5" s="15"/>
      <c r="E5" s="15"/>
      <c r="F5" s="15"/>
      <c r="G5" s="11"/>
      <c r="H5" s="11"/>
      <c r="I5" s="11"/>
      <c r="J5" s="11"/>
      <c r="K5" s="11"/>
      <c r="L5" s="11"/>
      <c r="M5" s="11"/>
      <c r="R5" s="12"/>
    </row>
    <row r="6" spans="1:18" ht="15" customHeight="1">
      <c r="A6" s="26"/>
      <c r="B6" s="26"/>
      <c r="C6" s="21"/>
      <c r="D6" s="21"/>
      <c r="E6" s="21"/>
      <c r="F6" s="21"/>
      <c r="G6" s="26"/>
      <c r="H6" s="26"/>
      <c r="I6" s="26"/>
      <c r="J6" s="158"/>
      <c r="K6" s="11"/>
      <c r="L6" s="11"/>
      <c r="M6" s="11"/>
      <c r="R6" s="12"/>
    </row>
    <row r="7" spans="1:32" ht="15" customHeight="1">
      <c r="A7" s="211" t="s">
        <v>12</v>
      </c>
      <c r="B7" s="75" t="s">
        <v>13</v>
      </c>
      <c r="C7" s="76" t="s">
        <v>121</v>
      </c>
      <c r="D7" s="173" t="s">
        <v>120</v>
      </c>
      <c r="E7" s="75">
        <v>100</v>
      </c>
      <c r="F7" s="182">
        <v>114.8</v>
      </c>
      <c r="G7" s="189">
        <v>100</v>
      </c>
      <c r="H7" s="189">
        <v>95</v>
      </c>
      <c r="I7" s="212">
        <v>109.065</v>
      </c>
      <c r="J7" s="212">
        <f aca="true" t="shared" si="0" ref="J7:J38">E7+F7+G7+H7+I7</f>
        <v>518.865</v>
      </c>
      <c r="L7" s="127"/>
      <c r="M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5" customHeight="1">
      <c r="A8" s="211" t="s">
        <v>13</v>
      </c>
      <c r="B8" s="75" t="s">
        <v>12</v>
      </c>
      <c r="C8" s="76" t="s">
        <v>146</v>
      </c>
      <c r="D8" s="173" t="s">
        <v>120</v>
      </c>
      <c r="E8" s="75">
        <v>100</v>
      </c>
      <c r="F8" s="182">
        <v>115.53999999999999</v>
      </c>
      <c r="G8" s="189">
        <v>100</v>
      </c>
      <c r="H8" s="189">
        <v>95</v>
      </c>
      <c r="I8" s="212">
        <v>107.26500000000001</v>
      </c>
      <c r="J8" s="212">
        <f t="shared" si="0"/>
        <v>517.805</v>
      </c>
      <c r="L8" s="127"/>
      <c r="M8" s="15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" customHeight="1">
      <c r="A9" s="211" t="s">
        <v>14</v>
      </c>
      <c r="B9" s="75" t="s">
        <v>78</v>
      </c>
      <c r="C9" s="119" t="s">
        <v>177</v>
      </c>
      <c r="D9" s="173" t="s">
        <v>178</v>
      </c>
      <c r="E9" s="75">
        <v>100</v>
      </c>
      <c r="F9" s="182">
        <v>109.02000000000001</v>
      </c>
      <c r="G9" s="189">
        <v>100</v>
      </c>
      <c r="H9" s="189">
        <v>100</v>
      </c>
      <c r="I9" s="182">
        <v>104.805</v>
      </c>
      <c r="J9" s="212">
        <f t="shared" si="0"/>
        <v>513.825</v>
      </c>
      <c r="L9" s="127"/>
      <c r="M9" s="15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5" customHeight="1">
      <c r="A10" s="159" t="s">
        <v>15</v>
      </c>
      <c r="B10" s="47" t="s">
        <v>14</v>
      </c>
      <c r="C10" s="48" t="s">
        <v>122</v>
      </c>
      <c r="D10" s="95" t="s">
        <v>120</v>
      </c>
      <c r="E10" s="47">
        <v>100</v>
      </c>
      <c r="F10" s="209">
        <v>110.64</v>
      </c>
      <c r="G10" s="190">
        <v>96</v>
      </c>
      <c r="H10" s="190">
        <v>100</v>
      </c>
      <c r="I10" s="158">
        <v>101.34</v>
      </c>
      <c r="J10" s="158">
        <f t="shared" si="0"/>
        <v>507.98</v>
      </c>
      <c r="L10" s="127"/>
      <c r="M10" s="15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" customHeight="1">
      <c r="A11" s="159" t="s">
        <v>16</v>
      </c>
      <c r="B11" s="47" t="s">
        <v>47</v>
      </c>
      <c r="C11" s="48" t="s">
        <v>160</v>
      </c>
      <c r="D11" s="95" t="s">
        <v>159</v>
      </c>
      <c r="E11" s="47">
        <v>100</v>
      </c>
      <c r="F11" s="209">
        <v>101.28999999999999</v>
      </c>
      <c r="G11" s="190">
        <v>98</v>
      </c>
      <c r="H11" s="190">
        <v>100</v>
      </c>
      <c r="I11" s="158">
        <v>107.02499999999999</v>
      </c>
      <c r="J11" s="158">
        <f t="shared" si="0"/>
        <v>506.31499999999994</v>
      </c>
      <c r="L11" s="127"/>
      <c r="M11" s="15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" customHeight="1">
      <c r="A12" s="159" t="s">
        <v>17</v>
      </c>
      <c r="B12" s="47" t="s">
        <v>46</v>
      </c>
      <c r="C12" s="48" t="s">
        <v>158</v>
      </c>
      <c r="D12" s="95" t="s">
        <v>159</v>
      </c>
      <c r="E12" s="47">
        <v>95</v>
      </c>
      <c r="F12" s="209">
        <v>107.97</v>
      </c>
      <c r="G12" s="190">
        <v>100</v>
      </c>
      <c r="H12" s="190">
        <v>90</v>
      </c>
      <c r="I12" s="158">
        <v>111.78</v>
      </c>
      <c r="J12" s="158">
        <f t="shared" si="0"/>
        <v>504.75</v>
      </c>
      <c r="L12" s="127"/>
      <c r="M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5" customHeight="1">
      <c r="A13" s="159" t="s">
        <v>18</v>
      </c>
      <c r="B13" s="47" t="s">
        <v>90</v>
      </c>
      <c r="C13" s="39" t="s">
        <v>190</v>
      </c>
      <c r="D13" s="97" t="s">
        <v>191</v>
      </c>
      <c r="E13" s="47">
        <v>95</v>
      </c>
      <c r="F13" s="209">
        <v>112.33</v>
      </c>
      <c r="G13" s="190">
        <v>94</v>
      </c>
      <c r="H13" s="190">
        <v>95</v>
      </c>
      <c r="I13" s="37">
        <v>105.51</v>
      </c>
      <c r="J13" s="158">
        <f t="shared" si="0"/>
        <v>501.84</v>
      </c>
      <c r="L13" s="127"/>
      <c r="M13" s="15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" customHeight="1">
      <c r="A14" s="159" t="s">
        <v>19</v>
      </c>
      <c r="B14" s="47" t="s">
        <v>70</v>
      </c>
      <c r="C14" s="62" t="s">
        <v>167</v>
      </c>
      <c r="D14" s="96" t="s">
        <v>166</v>
      </c>
      <c r="E14" s="47">
        <v>90</v>
      </c>
      <c r="F14" s="209">
        <v>114.28999999999999</v>
      </c>
      <c r="G14" s="190">
        <v>98</v>
      </c>
      <c r="H14" s="190">
        <v>95</v>
      </c>
      <c r="I14" s="210">
        <v>104.19</v>
      </c>
      <c r="J14" s="158">
        <f t="shared" si="0"/>
        <v>501.47999999999996</v>
      </c>
      <c r="L14" s="127"/>
      <c r="M14" s="15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5" customHeight="1">
      <c r="A15" s="159" t="s">
        <v>20</v>
      </c>
      <c r="B15" s="47" t="s">
        <v>26</v>
      </c>
      <c r="C15" s="48" t="s">
        <v>136</v>
      </c>
      <c r="D15" s="95" t="s">
        <v>137</v>
      </c>
      <c r="E15" s="47">
        <v>100</v>
      </c>
      <c r="F15" s="209">
        <v>102.72999999999999</v>
      </c>
      <c r="G15" s="190">
        <v>90</v>
      </c>
      <c r="H15" s="190">
        <v>100</v>
      </c>
      <c r="I15" s="158">
        <v>108.03</v>
      </c>
      <c r="J15" s="158">
        <f t="shared" si="0"/>
        <v>500.76</v>
      </c>
      <c r="L15" s="127"/>
      <c r="M15" s="15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15" customHeight="1">
      <c r="A16" s="159" t="s">
        <v>21</v>
      </c>
      <c r="B16" s="47" t="s">
        <v>21</v>
      </c>
      <c r="C16" s="48" t="s">
        <v>131</v>
      </c>
      <c r="D16" s="95" t="s">
        <v>120</v>
      </c>
      <c r="E16" s="47">
        <v>100</v>
      </c>
      <c r="F16" s="209">
        <v>105.62</v>
      </c>
      <c r="G16" s="190">
        <v>98</v>
      </c>
      <c r="H16" s="190">
        <v>95</v>
      </c>
      <c r="I16" s="158">
        <v>101.41499999999999</v>
      </c>
      <c r="J16" s="158">
        <f t="shared" si="0"/>
        <v>500.03499999999997</v>
      </c>
      <c r="L16" s="127"/>
      <c r="M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5" customHeight="1">
      <c r="A17" s="159" t="s">
        <v>22</v>
      </c>
      <c r="B17" s="47" t="s">
        <v>73</v>
      </c>
      <c r="C17" s="62" t="s">
        <v>170</v>
      </c>
      <c r="D17" s="96" t="s">
        <v>171</v>
      </c>
      <c r="E17" s="47">
        <v>100</v>
      </c>
      <c r="F17" s="209">
        <v>97.72</v>
      </c>
      <c r="G17" s="190">
        <v>96</v>
      </c>
      <c r="H17" s="190">
        <v>100</v>
      </c>
      <c r="I17" s="210">
        <v>105.72</v>
      </c>
      <c r="J17" s="158">
        <f t="shared" si="0"/>
        <v>499.44000000000005</v>
      </c>
      <c r="L17" s="127"/>
      <c r="M17" s="15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" customHeight="1">
      <c r="A18" s="159" t="s">
        <v>23</v>
      </c>
      <c r="B18" s="47" t="s">
        <v>35</v>
      </c>
      <c r="C18" s="48" t="s">
        <v>147</v>
      </c>
      <c r="D18" s="99" t="s">
        <v>148</v>
      </c>
      <c r="E18" s="47">
        <v>100</v>
      </c>
      <c r="F18" s="209">
        <v>109.9</v>
      </c>
      <c r="G18" s="190">
        <v>98</v>
      </c>
      <c r="H18" s="190">
        <v>85</v>
      </c>
      <c r="I18" s="158">
        <v>104.67</v>
      </c>
      <c r="J18" s="158">
        <f t="shared" si="0"/>
        <v>497.57</v>
      </c>
      <c r="L18" s="127"/>
      <c r="M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13" ht="15" customHeight="1">
      <c r="A19" s="159" t="s">
        <v>24</v>
      </c>
      <c r="B19" s="47" t="s">
        <v>28</v>
      </c>
      <c r="C19" s="48" t="s">
        <v>139</v>
      </c>
      <c r="D19" s="95" t="s">
        <v>137</v>
      </c>
      <c r="E19" s="47">
        <v>100</v>
      </c>
      <c r="F19" s="209">
        <v>104.86</v>
      </c>
      <c r="G19" s="190">
        <v>96</v>
      </c>
      <c r="H19" s="190">
        <v>95</v>
      </c>
      <c r="I19" s="158">
        <v>100.89000000000001</v>
      </c>
      <c r="J19" s="158">
        <f t="shared" si="0"/>
        <v>496.75</v>
      </c>
      <c r="L19" s="127"/>
      <c r="M19" s="15"/>
    </row>
    <row r="20" spans="1:13" ht="15" customHeight="1">
      <c r="A20" s="159" t="s">
        <v>25</v>
      </c>
      <c r="B20" s="47" t="s">
        <v>20</v>
      </c>
      <c r="C20" s="48" t="s">
        <v>128</v>
      </c>
      <c r="D20" s="95" t="s">
        <v>120</v>
      </c>
      <c r="E20" s="47">
        <v>100</v>
      </c>
      <c r="F20" s="209">
        <v>98.94</v>
      </c>
      <c r="G20" s="190">
        <v>98</v>
      </c>
      <c r="H20" s="190">
        <v>95</v>
      </c>
      <c r="I20" s="158">
        <v>104.69999999999999</v>
      </c>
      <c r="J20" s="158">
        <f t="shared" si="0"/>
        <v>496.64</v>
      </c>
      <c r="L20" s="127"/>
      <c r="M20" s="15"/>
    </row>
    <row r="21" spans="1:13" ht="15" customHeight="1">
      <c r="A21" s="159" t="s">
        <v>26</v>
      </c>
      <c r="B21" s="47" t="s">
        <v>36</v>
      </c>
      <c r="C21" s="48" t="s">
        <v>149</v>
      </c>
      <c r="D21" s="99" t="s">
        <v>148</v>
      </c>
      <c r="E21" s="47">
        <v>90</v>
      </c>
      <c r="F21" s="209">
        <v>107.92</v>
      </c>
      <c r="G21" s="190">
        <v>100</v>
      </c>
      <c r="H21" s="190">
        <v>100</v>
      </c>
      <c r="I21" s="158">
        <v>97.755</v>
      </c>
      <c r="J21" s="158">
        <f t="shared" si="0"/>
        <v>495.675</v>
      </c>
      <c r="L21" s="127"/>
      <c r="M21" s="15"/>
    </row>
    <row r="22" spans="1:13" ht="15" customHeight="1">
      <c r="A22" s="159" t="s">
        <v>27</v>
      </c>
      <c r="B22" s="47" t="s">
        <v>43</v>
      </c>
      <c r="C22" s="48" t="s">
        <v>156</v>
      </c>
      <c r="D22" s="99" t="s">
        <v>154</v>
      </c>
      <c r="E22" s="47">
        <v>100</v>
      </c>
      <c r="F22" s="209">
        <v>107.85</v>
      </c>
      <c r="G22" s="190">
        <v>94</v>
      </c>
      <c r="H22" s="190">
        <v>85</v>
      </c>
      <c r="I22" s="158">
        <v>108.63</v>
      </c>
      <c r="J22" s="158">
        <f t="shared" si="0"/>
        <v>495.48</v>
      </c>
      <c r="L22" s="127"/>
      <c r="M22" s="15"/>
    </row>
    <row r="23" spans="1:13" ht="15" customHeight="1">
      <c r="A23" s="159" t="s">
        <v>28</v>
      </c>
      <c r="B23" s="47" t="s">
        <v>79</v>
      </c>
      <c r="C23" s="62" t="s">
        <v>179</v>
      </c>
      <c r="D23" s="95" t="s">
        <v>178</v>
      </c>
      <c r="E23" s="47">
        <v>100</v>
      </c>
      <c r="F23" s="209">
        <v>111.53</v>
      </c>
      <c r="G23" s="190">
        <v>96</v>
      </c>
      <c r="H23" s="190">
        <v>85</v>
      </c>
      <c r="I23" s="93">
        <v>102.66</v>
      </c>
      <c r="J23" s="158">
        <f t="shared" si="0"/>
        <v>495.18999999999994</v>
      </c>
      <c r="L23" s="127"/>
      <c r="M23" s="19"/>
    </row>
    <row r="24" spans="1:13" ht="15" customHeight="1">
      <c r="A24" s="159" t="s">
        <v>29</v>
      </c>
      <c r="B24" s="47" t="s">
        <v>27</v>
      </c>
      <c r="C24" s="48" t="s">
        <v>138</v>
      </c>
      <c r="D24" s="95" t="s">
        <v>137</v>
      </c>
      <c r="E24" s="47">
        <v>100</v>
      </c>
      <c r="F24" s="209">
        <v>116.72</v>
      </c>
      <c r="G24" s="190">
        <v>90</v>
      </c>
      <c r="H24" s="190">
        <v>85</v>
      </c>
      <c r="I24" s="158">
        <v>102.12</v>
      </c>
      <c r="J24" s="158">
        <f t="shared" si="0"/>
        <v>493.84000000000003</v>
      </c>
      <c r="L24" s="127"/>
      <c r="M24" s="19"/>
    </row>
    <row r="25" spans="1:13" ht="15" customHeight="1">
      <c r="A25" s="159" t="s">
        <v>30</v>
      </c>
      <c r="B25" s="47" t="s">
        <v>83</v>
      </c>
      <c r="C25" s="166" t="s">
        <v>183</v>
      </c>
      <c r="D25" s="95" t="s">
        <v>181</v>
      </c>
      <c r="E25" s="47">
        <v>100</v>
      </c>
      <c r="F25" s="209">
        <v>93.77000000000001</v>
      </c>
      <c r="G25" s="190">
        <v>98</v>
      </c>
      <c r="H25" s="190">
        <v>95</v>
      </c>
      <c r="I25" s="33">
        <v>106.995</v>
      </c>
      <c r="J25" s="158">
        <f t="shared" si="0"/>
        <v>493.765</v>
      </c>
      <c r="L25" s="127"/>
      <c r="M25" s="19"/>
    </row>
    <row r="26" spans="1:13" ht="15" customHeight="1">
      <c r="A26" s="159" t="s">
        <v>31</v>
      </c>
      <c r="B26" s="47" t="s">
        <v>81</v>
      </c>
      <c r="C26" s="62" t="s">
        <v>180</v>
      </c>
      <c r="D26" s="95" t="s">
        <v>181</v>
      </c>
      <c r="E26" s="47">
        <v>85</v>
      </c>
      <c r="F26" s="209">
        <v>109.64</v>
      </c>
      <c r="G26" s="190">
        <v>94</v>
      </c>
      <c r="H26" s="190">
        <v>100</v>
      </c>
      <c r="I26" s="93">
        <v>104.25</v>
      </c>
      <c r="J26" s="158">
        <f t="shared" si="0"/>
        <v>492.89</v>
      </c>
      <c r="L26" s="127"/>
      <c r="M26" s="19"/>
    </row>
    <row r="27" spans="1:13" ht="15" customHeight="1">
      <c r="A27" s="159" t="s">
        <v>32</v>
      </c>
      <c r="B27" s="47" t="s">
        <v>42</v>
      </c>
      <c r="C27" s="48" t="s">
        <v>155</v>
      </c>
      <c r="D27" s="99" t="s">
        <v>154</v>
      </c>
      <c r="E27" s="47">
        <v>100</v>
      </c>
      <c r="F27" s="209">
        <v>104.97999999999999</v>
      </c>
      <c r="G27" s="190">
        <v>94</v>
      </c>
      <c r="H27" s="190">
        <v>85</v>
      </c>
      <c r="I27" s="158">
        <v>107.655</v>
      </c>
      <c r="J27" s="158">
        <f t="shared" si="0"/>
        <v>491.635</v>
      </c>
      <c r="L27" s="127"/>
      <c r="M27" s="20"/>
    </row>
    <row r="28" spans="1:13" ht="15" customHeight="1">
      <c r="A28" s="159" t="s">
        <v>33</v>
      </c>
      <c r="B28" s="47" t="s">
        <v>48</v>
      </c>
      <c r="C28" s="61" t="s">
        <v>161</v>
      </c>
      <c r="D28" s="95" t="s">
        <v>159</v>
      </c>
      <c r="E28" s="47">
        <v>100</v>
      </c>
      <c r="F28" s="209">
        <v>102.36</v>
      </c>
      <c r="G28" s="190">
        <v>100</v>
      </c>
      <c r="H28" s="190">
        <v>80</v>
      </c>
      <c r="I28" s="210">
        <v>107.41499999999999</v>
      </c>
      <c r="J28" s="158">
        <f t="shared" si="0"/>
        <v>489.775</v>
      </c>
      <c r="L28" s="127"/>
      <c r="M28" s="15"/>
    </row>
    <row r="29" spans="1:13" ht="15" customHeight="1">
      <c r="A29" s="159" t="s">
        <v>34</v>
      </c>
      <c r="B29" s="49" t="s">
        <v>23</v>
      </c>
      <c r="C29" s="50" t="s">
        <v>132</v>
      </c>
      <c r="D29" s="95" t="s">
        <v>120</v>
      </c>
      <c r="E29" s="47">
        <v>95</v>
      </c>
      <c r="F29" s="209">
        <v>98.15</v>
      </c>
      <c r="G29" s="190">
        <v>96</v>
      </c>
      <c r="H29" s="190">
        <v>90</v>
      </c>
      <c r="I29" s="158">
        <v>108.405</v>
      </c>
      <c r="J29" s="158">
        <f t="shared" si="0"/>
        <v>487.55499999999995</v>
      </c>
      <c r="L29" s="127"/>
      <c r="M29" s="15"/>
    </row>
    <row r="30" spans="1:13" ht="15" customHeight="1">
      <c r="A30" s="159" t="s">
        <v>35</v>
      </c>
      <c r="B30" s="47" t="s">
        <v>76</v>
      </c>
      <c r="C30" s="62" t="s">
        <v>175</v>
      </c>
      <c r="D30" s="96" t="s">
        <v>174</v>
      </c>
      <c r="E30" s="47">
        <v>100</v>
      </c>
      <c r="F30" s="209">
        <v>93.92</v>
      </c>
      <c r="G30" s="190">
        <v>94</v>
      </c>
      <c r="H30" s="190">
        <v>90</v>
      </c>
      <c r="I30" s="210">
        <v>108.07499999999999</v>
      </c>
      <c r="J30" s="158">
        <f t="shared" si="0"/>
        <v>485.995</v>
      </c>
      <c r="L30" s="127"/>
      <c r="M30" s="15"/>
    </row>
    <row r="31" spans="1:13" ht="15" customHeight="1">
      <c r="A31" s="159" t="s">
        <v>36</v>
      </c>
      <c r="B31" s="47" t="s">
        <v>82</v>
      </c>
      <c r="C31" s="166" t="s">
        <v>182</v>
      </c>
      <c r="D31" s="95" t="s">
        <v>181</v>
      </c>
      <c r="E31" s="47">
        <v>100</v>
      </c>
      <c r="F31" s="209">
        <v>84.4</v>
      </c>
      <c r="G31" s="190">
        <v>88</v>
      </c>
      <c r="H31" s="190">
        <v>100</v>
      </c>
      <c r="I31" s="33">
        <v>112.77000000000001</v>
      </c>
      <c r="J31" s="158">
        <f t="shared" si="0"/>
        <v>485.16999999999996</v>
      </c>
      <c r="L31" s="127"/>
      <c r="M31" s="15"/>
    </row>
    <row r="32" spans="1:13" ht="15" customHeight="1">
      <c r="A32" s="159" t="s">
        <v>37</v>
      </c>
      <c r="B32" s="47" t="s">
        <v>19</v>
      </c>
      <c r="C32" s="48" t="s">
        <v>127</v>
      </c>
      <c r="D32" s="95" t="s">
        <v>120</v>
      </c>
      <c r="E32" s="47">
        <v>95</v>
      </c>
      <c r="F32" s="209">
        <v>101.23</v>
      </c>
      <c r="G32" s="190">
        <v>98</v>
      </c>
      <c r="H32" s="190">
        <v>95</v>
      </c>
      <c r="I32" s="158">
        <v>94.56</v>
      </c>
      <c r="J32" s="158">
        <f t="shared" si="0"/>
        <v>483.79</v>
      </c>
      <c r="L32" s="127"/>
      <c r="M32" s="15"/>
    </row>
    <row r="33" spans="1:13" ht="15" customHeight="1">
      <c r="A33" s="159" t="s">
        <v>38</v>
      </c>
      <c r="B33" s="47" t="s">
        <v>51</v>
      </c>
      <c r="C33" s="62" t="s">
        <v>165</v>
      </c>
      <c r="D33" s="96" t="s">
        <v>166</v>
      </c>
      <c r="E33" s="47">
        <v>95</v>
      </c>
      <c r="F33" s="209">
        <v>94.02000000000001</v>
      </c>
      <c r="G33" s="190">
        <v>94</v>
      </c>
      <c r="H33" s="190">
        <v>95</v>
      </c>
      <c r="I33" s="210">
        <v>104.625</v>
      </c>
      <c r="J33" s="158">
        <f t="shared" si="0"/>
        <v>482.645</v>
      </c>
      <c r="L33" s="127"/>
      <c r="M33" s="15"/>
    </row>
    <row r="34" spans="1:13" ht="15" customHeight="1">
      <c r="A34" s="159" t="s">
        <v>39</v>
      </c>
      <c r="B34" s="47" t="s">
        <v>17</v>
      </c>
      <c r="C34" s="48" t="s">
        <v>125</v>
      </c>
      <c r="D34" s="95" t="s">
        <v>120</v>
      </c>
      <c r="E34" s="47">
        <v>95</v>
      </c>
      <c r="F34" s="209">
        <v>98.1</v>
      </c>
      <c r="G34" s="190">
        <v>96</v>
      </c>
      <c r="H34" s="190">
        <v>95</v>
      </c>
      <c r="I34" s="158">
        <v>97.42500000000001</v>
      </c>
      <c r="J34" s="158">
        <f t="shared" si="0"/>
        <v>481.52500000000003</v>
      </c>
      <c r="L34" s="127"/>
      <c r="M34" s="15"/>
    </row>
    <row r="35" spans="1:13" ht="15" customHeight="1">
      <c r="A35" s="159" t="s">
        <v>40</v>
      </c>
      <c r="B35" s="47" t="s">
        <v>71</v>
      </c>
      <c r="C35" s="62" t="s">
        <v>168</v>
      </c>
      <c r="D35" s="96" t="s">
        <v>166</v>
      </c>
      <c r="E35" s="47">
        <v>95</v>
      </c>
      <c r="F35" s="209">
        <v>102.37</v>
      </c>
      <c r="G35" s="190">
        <v>96</v>
      </c>
      <c r="H35" s="190">
        <v>95</v>
      </c>
      <c r="I35" s="210">
        <v>90.345</v>
      </c>
      <c r="J35" s="158">
        <f t="shared" si="0"/>
        <v>478.71500000000003</v>
      </c>
      <c r="L35" s="127"/>
      <c r="M35" s="15"/>
    </row>
    <row r="36" spans="1:13" ht="15" customHeight="1">
      <c r="A36" s="159" t="s">
        <v>41</v>
      </c>
      <c r="B36" s="47" t="s">
        <v>18</v>
      </c>
      <c r="C36" s="48" t="s">
        <v>126</v>
      </c>
      <c r="D36" s="95" t="s">
        <v>120</v>
      </c>
      <c r="E36" s="47">
        <v>95</v>
      </c>
      <c r="F36" s="209">
        <v>94.12</v>
      </c>
      <c r="G36" s="190">
        <v>94</v>
      </c>
      <c r="H36" s="190">
        <v>95</v>
      </c>
      <c r="I36" s="158">
        <v>100.455</v>
      </c>
      <c r="J36" s="158">
        <f t="shared" si="0"/>
        <v>478.575</v>
      </c>
      <c r="L36" s="127"/>
      <c r="M36" s="20"/>
    </row>
    <row r="37" spans="1:13" ht="15" customHeight="1">
      <c r="A37" s="159" t="s">
        <v>42</v>
      </c>
      <c r="B37" s="47" t="s">
        <v>50</v>
      </c>
      <c r="C37" s="62" t="s">
        <v>163</v>
      </c>
      <c r="D37" s="95" t="s">
        <v>164</v>
      </c>
      <c r="E37" s="47">
        <v>95</v>
      </c>
      <c r="F37" s="209">
        <v>91.9</v>
      </c>
      <c r="G37" s="190">
        <v>94</v>
      </c>
      <c r="H37" s="190">
        <v>95</v>
      </c>
      <c r="I37" s="210">
        <v>102.14999999999999</v>
      </c>
      <c r="J37" s="158">
        <f t="shared" si="0"/>
        <v>478.04999999999995</v>
      </c>
      <c r="L37" s="127"/>
      <c r="M37" s="20"/>
    </row>
    <row r="38" spans="1:13" ht="15" customHeight="1">
      <c r="A38" s="159" t="s">
        <v>43</v>
      </c>
      <c r="B38" s="47" t="s">
        <v>86</v>
      </c>
      <c r="C38" s="39" t="s">
        <v>186</v>
      </c>
      <c r="D38" s="95" t="s">
        <v>181</v>
      </c>
      <c r="E38" s="47">
        <v>90</v>
      </c>
      <c r="F38" s="209">
        <v>98.62</v>
      </c>
      <c r="G38" s="190">
        <v>94</v>
      </c>
      <c r="H38" s="190">
        <v>100</v>
      </c>
      <c r="I38" s="33">
        <v>93.285</v>
      </c>
      <c r="J38" s="158">
        <f t="shared" si="0"/>
        <v>475.905</v>
      </c>
      <c r="L38" s="127"/>
      <c r="M38" s="20"/>
    </row>
    <row r="39" spans="1:13" ht="15" customHeight="1">
      <c r="A39" s="159" t="s">
        <v>44</v>
      </c>
      <c r="B39" s="47" t="s">
        <v>41</v>
      </c>
      <c r="C39" s="48" t="s">
        <v>153</v>
      </c>
      <c r="D39" s="99" t="s">
        <v>154</v>
      </c>
      <c r="E39" s="47">
        <v>95</v>
      </c>
      <c r="F39" s="209">
        <v>93.28999999999999</v>
      </c>
      <c r="G39" s="190">
        <v>98</v>
      </c>
      <c r="H39" s="190">
        <v>95</v>
      </c>
      <c r="I39" s="158">
        <v>93.99</v>
      </c>
      <c r="J39" s="158">
        <f aca="true" t="shared" si="1" ref="J39:J69">E39+F39+G39+H39+I39</f>
        <v>475.28</v>
      </c>
      <c r="L39" s="127"/>
      <c r="M39" s="20"/>
    </row>
    <row r="40" spans="1:13" ht="15" customHeight="1">
      <c r="A40" s="159" t="s">
        <v>45</v>
      </c>
      <c r="B40" s="47" t="s">
        <v>37</v>
      </c>
      <c r="C40" s="48" t="s">
        <v>150</v>
      </c>
      <c r="D40" s="99" t="s">
        <v>148</v>
      </c>
      <c r="E40" s="47">
        <v>100</v>
      </c>
      <c r="F40" s="209">
        <v>95.13</v>
      </c>
      <c r="G40" s="190">
        <v>92</v>
      </c>
      <c r="H40" s="190">
        <v>90</v>
      </c>
      <c r="I40" s="158">
        <v>97.83</v>
      </c>
      <c r="J40" s="158">
        <f t="shared" si="1"/>
        <v>474.96</v>
      </c>
      <c r="L40" s="127"/>
      <c r="M40" s="20"/>
    </row>
    <row r="41" spans="1:13" ht="15" customHeight="1">
      <c r="A41" s="159" t="s">
        <v>46</v>
      </c>
      <c r="B41" s="47" t="s">
        <v>16</v>
      </c>
      <c r="C41" s="48" t="s">
        <v>124</v>
      </c>
      <c r="D41" s="95" t="s">
        <v>120</v>
      </c>
      <c r="E41" s="47">
        <v>95</v>
      </c>
      <c r="F41" s="209">
        <v>100.75</v>
      </c>
      <c r="G41" s="190">
        <v>96</v>
      </c>
      <c r="H41" s="190">
        <v>85</v>
      </c>
      <c r="I41" s="158">
        <v>97.53</v>
      </c>
      <c r="J41" s="158">
        <f t="shared" si="1"/>
        <v>474.28</v>
      </c>
      <c r="L41" s="127"/>
      <c r="M41" s="20"/>
    </row>
    <row r="42" spans="1:13" ht="15" customHeight="1">
      <c r="A42" s="159" t="s">
        <v>47</v>
      </c>
      <c r="B42" s="47" t="s">
        <v>92</v>
      </c>
      <c r="C42" s="39" t="s">
        <v>193</v>
      </c>
      <c r="D42" s="97" t="s">
        <v>191</v>
      </c>
      <c r="E42" s="47">
        <v>95</v>
      </c>
      <c r="F42" s="209">
        <v>102.33</v>
      </c>
      <c r="G42" s="190">
        <v>100</v>
      </c>
      <c r="H42" s="190">
        <v>75</v>
      </c>
      <c r="I42" s="127">
        <v>100.965</v>
      </c>
      <c r="J42" s="158">
        <f t="shared" si="1"/>
        <v>473.29499999999996</v>
      </c>
      <c r="L42" s="127"/>
      <c r="M42" s="20"/>
    </row>
    <row r="43" spans="1:13" ht="15" customHeight="1">
      <c r="A43" s="159" t="s">
        <v>48</v>
      </c>
      <c r="B43" s="47" t="s">
        <v>39</v>
      </c>
      <c r="C43" s="48" t="s">
        <v>151</v>
      </c>
      <c r="D43" s="99" t="s">
        <v>148</v>
      </c>
      <c r="E43" s="47">
        <v>90</v>
      </c>
      <c r="F43" s="209">
        <v>109.12</v>
      </c>
      <c r="G43" s="190">
        <v>88</v>
      </c>
      <c r="H43" s="190">
        <v>85</v>
      </c>
      <c r="I43" s="158">
        <v>100.32</v>
      </c>
      <c r="J43" s="158">
        <f t="shared" si="1"/>
        <v>472.44</v>
      </c>
      <c r="L43" s="127"/>
      <c r="M43" s="20"/>
    </row>
    <row r="44" spans="1:13" ht="15" customHeight="1">
      <c r="A44" s="159" t="s">
        <v>49</v>
      </c>
      <c r="B44" s="47" t="s">
        <v>40</v>
      </c>
      <c r="C44" s="48" t="s">
        <v>152</v>
      </c>
      <c r="D44" s="99" t="s">
        <v>148</v>
      </c>
      <c r="E44" s="47">
        <v>95</v>
      </c>
      <c r="F44" s="209">
        <v>93.92</v>
      </c>
      <c r="G44" s="190">
        <v>90</v>
      </c>
      <c r="H44" s="190">
        <v>85</v>
      </c>
      <c r="I44" s="158">
        <v>101.94</v>
      </c>
      <c r="J44" s="158">
        <f t="shared" si="1"/>
        <v>465.86</v>
      </c>
      <c r="L44" s="127"/>
      <c r="M44" s="20"/>
    </row>
    <row r="45" spans="1:13" ht="15" customHeight="1">
      <c r="A45" s="159" t="s">
        <v>50</v>
      </c>
      <c r="B45" s="47" t="s">
        <v>49</v>
      </c>
      <c r="C45" s="61" t="s">
        <v>162</v>
      </c>
      <c r="D45" s="95" t="s">
        <v>159</v>
      </c>
      <c r="E45" s="47">
        <v>90</v>
      </c>
      <c r="F45" s="209">
        <v>105.36</v>
      </c>
      <c r="G45" s="190">
        <v>100</v>
      </c>
      <c r="H45" s="190">
        <v>75</v>
      </c>
      <c r="I45" s="210">
        <v>93.94500000000001</v>
      </c>
      <c r="J45" s="158">
        <f t="shared" si="1"/>
        <v>464.305</v>
      </c>
      <c r="L45" s="127"/>
      <c r="M45" s="20"/>
    </row>
    <row r="46" spans="1:13" ht="15" customHeight="1">
      <c r="A46" s="159" t="s">
        <v>51</v>
      </c>
      <c r="B46" s="47" t="s">
        <v>15</v>
      </c>
      <c r="C46" s="48" t="s">
        <v>123</v>
      </c>
      <c r="D46" s="95" t="s">
        <v>120</v>
      </c>
      <c r="E46" s="47">
        <v>85</v>
      </c>
      <c r="F46" s="209">
        <v>98.96000000000001</v>
      </c>
      <c r="G46" s="190">
        <v>98</v>
      </c>
      <c r="H46" s="190">
        <v>90</v>
      </c>
      <c r="I46" s="158">
        <v>91.86</v>
      </c>
      <c r="J46" s="158">
        <f t="shared" si="1"/>
        <v>463.82000000000005</v>
      </c>
      <c r="L46" s="127"/>
      <c r="M46" s="20"/>
    </row>
    <row r="47" spans="1:13" ht="15" customHeight="1">
      <c r="A47" s="159" t="s">
        <v>70</v>
      </c>
      <c r="B47" s="47" t="s">
        <v>31</v>
      </c>
      <c r="C47" s="48" t="s">
        <v>142</v>
      </c>
      <c r="D47" s="99" t="s">
        <v>143</v>
      </c>
      <c r="E47" s="47">
        <v>90</v>
      </c>
      <c r="F47" s="209">
        <v>92.83</v>
      </c>
      <c r="G47" s="190">
        <v>98</v>
      </c>
      <c r="H47" s="190">
        <v>85</v>
      </c>
      <c r="I47" s="158">
        <v>97.74</v>
      </c>
      <c r="J47" s="158">
        <f t="shared" si="1"/>
        <v>463.57</v>
      </c>
      <c r="L47" s="127"/>
      <c r="M47" s="20"/>
    </row>
    <row r="48" spans="1:13" ht="15" customHeight="1">
      <c r="A48" s="159" t="s">
        <v>71</v>
      </c>
      <c r="B48" s="47" t="s">
        <v>45</v>
      </c>
      <c r="C48" s="48" t="s">
        <v>157</v>
      </c>
      <c r="D48" s="99" t="s">
        <v>154</v>
      </c>
      <c r="E48" s="47">
        <v>100</v>
      </c>
      <c r="F48" s="209">
        <v>95.31</v>
      </c>
      <c r="G48" s="190">
        <v>94</v>
      </c>
      <c r="H48" s="190">
        <v>80</v>
      </c>
      <c r="I48" s="158">
        <v>87.84</v>
      </c>
      <c r="J48" s="158">
        <f t="shared" si="1"/>
        <v>457.15</v>
      </c>
      <c r="L48" s="127"/>
      <c r="M48" s="20"/>
    </row>
    <row r="49" spans="1:13" ht="15" customHeight="1">
      <c r="A49" s="159" t="s">
        <v>72</v>
      </c>
      <c r="B49" s="47" t="s">
        <v>44</v>
      </c>
      <c r="C49" s="48" t="s">
        <v>198</v>
      </c>
      <c r="D49" s="99" t="s">
        <v>201</v>
      </c>
      <c r="E49" s="47">
        <v>90</v>
      </c>
      <c r="F49" s="209">
        <v>85.03999999999999</v>
      </c>
      <c r="G49" s="190">
        <v>90</v>
      </c>
      <c r="H49" s="190">
        <v>85</v>
      </c>
      <c r="I49" s="158">
        <v>105.01500000000001</v>
      </c>
      <c r="J49" s="158">
        <f t="shared" si="1"/>
        <v>455.05499999999995</v>
      </c>
      <c r="L49" s="127"/>
      <c r="M49" s="20"/>
    </row>
    <row r="50" spans="1:13" ht="15" customHeight="1">
      <c r="A50" s="159" t="s">
        <v>73</v>
      </c>
      <c r="B50" s="47" t="s">
        <v>75</v>
      </c>
      <c r="C50" s="62" t="s">
        <v>173</v>
      </c>
      <c r="D50" s="96" t="s">
        <v>174</v>
      </c>
      <c r="E50" s="47">
        <v>85</v>
      </c>
      <c r="F50" s="209">
        <v>90.97999999999999</v>
      </c>
      <c r="G50" s="190">
        <v>88</v>
      </c>
      <c r="H50" s="190">
        <v>90</v>
      </c>
      <c r="I50" s="210">
        <v>99.03</v>
      </c>
      <c r="J50" s="158">
        <f t="shared" si="1"/>
        <v>453.01</v>
      </c>
      <c r="L50" s="127"/>
      <c r="M50" s="20"/>
    </row>
    <row r="51" spans="1:13" ht="15" customHeight="1">
      <c r="A51" s="159" t="s">
        <v>74</v>
      </c>
      <c r="B51" s="47" t="s">
        <v>77</v>
      </c>
      <c r="C51" s="62" t="s">
        <v>176</v>
      </c>
      <c r="D51" s="96" t="s">
        <v>174</v>
      </c>
      <c r="E51" s="47">
        <v>90</v>
      </c>
      <c r="F51" s="209">
        <v>88.42</v>
      </c>
      <c r="G51" s="190">
        <v>96</v>
      </c>
      <c r="H51" s="190">
        <v>85</v>
      </c>
      <c r="I51" s="93">
        <v>87.855</v>
      </c>
      <c r="J51" s="158">
        <f t="shared" si="1"/>
        <v>447.27500000000003</v>
      </c>
      <c r="L51" s="127"/>
      <c r="M51" s="20"/>
    </row>
    <row r="52" spans="1:13" ht="15" customHeight="1">
      <c r="A52" s="159" t="s">
        <v>75</v>
      </c>
      <c r="B52" s="47" t="s">
        <v>94</v>
      </c>
      <c r="C52" s="39" t="s">
        <v>195</v>
      </c>
      <c r="D52" s="97" t="s">
        <v>191</v>
      </c>
      <c r="E52" s="47">
        <v>95</v>
      </c>
      <c r="F52" s="209">
        <v>93.01</v>
      </c>
      <c r="G52" s="190">
        <v>90</v>
      </c>
      <c r="H52" s="190">
        <v>70</v>
      </c>
      <c r="I52" s="127">
        <v>98.115</v>
      </c>
      <c r="J52" s="158">
        <f t="shared" si="1"/>
        <v>446.125</v>
      </c>
      <c r="L52" s="127"/>
      <c r="M52" s="20"/>
    </row>
    <row r="53" spans="1:13" ht="15" customHeight="1">
      <c r="A53" s="159" t="s">
        <v>76</v>
      </c>
      <c r="B53" s="47" t="s">
        <v>25</v>
      </c>
      <c r="C53" s="48" t="s">
        <v>134</v>
      </c>
      <c r="D53" s="95" t="s">
        <v>135</v>
      </c>
      <c r="E53" s="47">
        <v>90</v>
      </c>
      <c r="F53" s="209">
        <v>84.47</v>
      </c>
      <c r="G53" s="190">
        <v>94</v>
      </c>
      <c r="H53" s="190">
        <v>85</v>
      </c>
      <c r="I53" s="158">
        <v>92.08500000000001</v>
      </c>
      <c r="J53" s="158">
        <f t="shared" si="1"/>
        <v>445.55500000000006</v>
      </c>
      <c r="L53" s="127"/>
      <c r="M53" s="20"/>
    </row>
    <row r="54" spans="1:13" ht="15" customHeight="1">
      <c r="A54" s="159" t="s">
        <v>77</v>
      </c>
      <c r="B54" s="47" t="s">
        <v>93</v>
      </c>
      <c r="C54" s="39" t="s">
        <v>194</v>
      </c>
      <c r="D54" s="97" t="s">
        <v>191</v>
      </c>
      <c r="E54" s="47">
        <v>90</v>
      </c>
      <c r="F54" s="209">
        <v>96.28</v>
      </c>
      <c r="G54" s="190">
        <v>84</v>
      </c>
      <c r="H54" s="190">
        <v>80</v>
      </c>
      <c r="I54" s="127">
        <v>91.62</v>
      </c>
      <c r="J54" s="158">
        <f t="shared" si="1"/>
        <v>441.9</v>
      </c>
      <c r="L54" s="127"/>
      <c r="M54" s="20"/>
    </row>
    <row r="55" spans="1:13" ht="15" customHeight="1">
      <c r="A55" s="159" t="s">
        <v>78</v>
      </c>
      <c r="B55" s="47" t="s">
        <v>24</v>
      </c>
      <c r="C55" s="48" t="s">
        <v>133</v>
      </c>
      <c r="D55" s="95" t="s">
        <v>120</v>
      </c>
      <c r="E55" s="47">
        <v>75</v>
      </c>
      <c r="F55" s="209">
        <v>89.13</v>
      </c>
      <c r="G55" s="190">
        <v>92</v>
      </c>
      <c r="H55" s="190">
        <v>80</v>
      </c>
      <c r="I55" s="158">
        <v>101.14500000000001</v>
      </c>
      <c r="J55" s="158">
        <f t="shared" si="1"/>
        <v>437.275</v>
      </c>
      <c r="L55" s="127"/>
      <c r="M55" s="20"/>
    </row>
    <row r="56" spans="1:13" ht="15" customHeight="1">
      <c r="A56" s="159" t="s">
        <v>79</v>
      </c>
      <c r="B56" s="47" t="s">
        <v>88</v>
      </c>
      <c r="C56" s="39" t="s">
        <v>188</v>
      </c>
      <c r="D56" s="95" t="s">
        <v>181</v>
      </c>
      <c r="E56" s="47">
        <v>85</v>
      </c>
      <c r="F56" s="209">
        <v>99.78999999999999</v>
      </c>
      <c r="G56" s="190">
        <v>82</v>
      </c>
      <c r="H56" s="190">
        <v>80</v>
      </c>
      <c r="I56" s="33">
        <v>90.345</v>
      </c>
      <c r="J56" s="158">
        <f t="shared" si="1"/>
        <v>437.135</v>
      </c>
      <c r="L56" s="127"/>
      <c r="M56" s="20"/>
    </row>
    <row r="57" spans="1:13" ht="15" customHeight="1">
      <c r="A57" s="159" t="s">
        <v>80</v>
      </c>
      <c r="B57" s="47" t="s">
        <v>85</v>
      </c>
      <c r="C57" s="166" t="s">
        <v>185</v>
      </c>
      <c r="D57" s="95" t="s">
        <v>181</v>
      </c>
      <c r="E57" s="47">
        <v>80</v>
      </c>
      <c r="F57" s="209">
        <v>97.69</v>
      </c>
      <c r="G57" s="190">
        <v>90</v>
      </c>
      <c r="H57" s="190">
        <v>75</v>
      </c>
      <c r="I57" s="33">
        <v>94.30499999999999</v>
      </c>
      <c r="J57" s="158">
        <f t="shared" si="1"/>
        <v>436.995</v>
      </c>
      <c r="L57" s="127"/>
      <c r="M57" s="20"/>
    </row>
    <row r="58" spans="1:13" ht="15" customHeight="1">
      <c r="A58" s="159" t="s">
        <v>81</v>
      </c>
      <c r="B58" s="47" t="s">
        <v>87</v>
      </c>
      <c r="C58" s="39" t="s">
        <v>187</v>
      </c>
      <c r="D58" s="95" t="s">
        <v>181</v>
      </c>
      <c r="E58" s="47">
        <v>75</v>
      </c>
      <c r="F58" s="209">
        <v>79.82</v>
      </c>
      <c r="G58" s="190">
        <v>92</v>
      </c>
      <c r="H58" s="190">
        <v>80</v>
      </c>
      <c r="I58" s="33">
        <v>101.78999999999999</v>
      </c>
      <c r="J58" s="158">
        <f t="shared" si="1"/>
        <v>428.61</v>
      </c>
      <c r="L58" s="127"/>
      <c r="M58" s="20"/>
    </row>
    <row r="59" spans="1:13" ht="15" customHeight="1">
      <c r="A59" s="159" t="s">
        <v>82</v>
      </c>
      <c r="B59" s="47" t="s">
        <v>84</v>
      </c>
      <c r="C59" s="166" t="s">
        <v>184</v>
      </c>
      <c r="D59" s="95" t="s">
        <v>181</v>
      </c>
      <c r="E59" s="47">
        <v>70</v>
      </c>
      <c r="F59" s="209">
        <v>87.11</v>
      </c>
      <c r="G59" s="190">
        <v>96</v>
      </c>
      <c r="H59" s="190">
        <v>95</v>
      </c>
      <c r="I59" s="33">
        <v>76.83</v>
      </c>
      <c r="J59" s="158">
        <f t="shared" si="1"/>
        <v>424.94</v>
      </c>
      <c r="K59" s="33"/>
      <c r="L59" s="127"/>
      <c r="M59" s="20"/>
    </row>
    <row r="60" spans="1:13" ht="15" customHeight="1">
      <c r="A60" s="159" t="s">
        <v>83</v>
      </c>
      <c r="B60" s="47" t="s">
        <v>30</v>
      </c>
      <c r="C60" s="48" t="s">
        <v>141</v>
      </c>
      <c r="D60" s="95" t="s">
        <v>137</v>
      </c>
      <c r="E60" s="47">
        <v>95</v>
      </c>
      <c r="F60" s="209">
        <v>83.25999999999999</v>
      </c>
      <c r="G60" s="190">
        <v>84</v>
      </c>
      <c r="H60" s="190">
        <v>75</v>
      </c>
      <c r="I60" s="158">
        <v>84.75</v>
      </c>
      <c r="J60" s="158">
        <f t="shared" si="1"/>
        <v>422.01</v>
      </c>
      <c r="K60" s="33"/>
      <c r="L60" s="127"/>
      <c r="M60" s="20"/>
    </row>
    <row r="61" spans="1:13" ht="15" customHeight="1">
      <c r="A61" s="159" t="s">
        <v>84</v>
      </c>
      <c r="B61" s="47" t="s">
        <v>33</v>
      </c>
      <c r="C61" s="48" t="s">
        <v>144</v>
      </c>
      <c r="D61" s="99" t="s">
        <v>143</v>
      </c>
      <c r="E61" s="47">
        <v>45</v>
      </c>
      <c r="F61" s="209">
        <v>101.95</v>
      </c>
      <c r="G61" s="190">
        <v>88</v>
      </c>
      <c r="H61" s="190">
        <v>95</v>
      </c>
      <c r="I61" s="158">
        <v>84.615</v>
      </c>
      <c r="J61" s="158">
        <f t="shared" si="1"/>
        <v>414.565</v>
      </c>
      <c r="L61" s="127"/>
      <c r="M61" s="20"/>
    </row>
    <row r="62" spans="1:13" ht="15" customHeight="1">
      <c r="A62" s="159" t="s">
        <v>85</v>
      </c>
      <c r="B62" s="47" t="s">
        <v>91</v>
      </c>
      <c r="C62" s="39" t="s">
        <v>192</v>
      </c>
      <c r="D62" s="97" t="s">
        <v>191</v>
      </c>
      <c r="E62" s="47">
        <v>90</v>
      </c>
      <c r="F62" s="209">
        <v>91.72</v>
      </c>
      <c r="G62" s="190">
        <v>70</v>
      </c>
      <c r="H62" s="190">
        <v>70</v>
      </c>
      <c r="I62" s="127">
        <v>90.735</v>
      </c>
      <c r="J62" s="158">
        <f t="shared" si="1"/>
        <v>412.45500000000004</v>
      </c>
      <c r="K62" s="33"/>
      <c r="L62" s="127"/>
      <c r="M62" s="20"/>
    </row>
    <row r="63" spans="1:13" ht="15" customHeight="1">
      <c r="A63" s="159" t="s">
        <v>86</v>
      </c>
      <c r="B63" s="47" t="s">
        <v>29</v>
      </c>
      <c r="C63" s="48" t="s">
        <v>140</v>
      </c>
      <c r="D63" s="95" t="s">
        <v>137</v>
      </c>
      <c r="E63" s="47">
        <v>80</v>
      </c>
      <c r="F63" s="209">
        <v>81.15</v>
      </c>
      <c r="G63" s="190">
        <v>76</v>
      </c>
      <c r="H63" s="190">
        <v>75</v>
      </c>
      <c r="I63" s="158">
        <v>96.72</v>
      </c>
      <c r="J63" s="158">
        <f t="shared" si="1"/>
        <v>408.87</v>
      </c>
      <c r="K63" s="33"/>
      <c r="L63" s="127"/>
      <c r="M63" s="20"/>
    </row>
    <row r="64" spans="1:13" ht="15" customHeight="1">
      <c r="A64" s="159" t="s">
        <v>87</v>
      </c>
      <c r="B64" s="47" t="s">
        <v>22</v>
      </c>
      <c r="C64" s="48" t="s">
        <v>129</v>
      </c>
      <c r="D64" s="95" t="s">
        <v>130</v>
      </c>
      <c r="E64" s="47">
        <v>75</v>
      </c>
      <c r="F64" s="209">
        <v>97.63</v>
      </c>
      <c r="G64" s="190">
        <v>74</v>
      </c>
      <c r="H64" s="190">
        <v>50</v>
      </c>
      <c r="I64" s="158">
        <v>102.52499999999999</v>
      </c>
      <c r="J64" s="158">
        <f t="shared" si="1"/>
        <v>399.155</v>
      </c>
      <c r="K64" s="33"/>
      <c r="L64" s="127"/>
      <c r="M64" s="20"/>
    </row>
    <row r="65" spans="1:13" ht="15" customHeight="1">
      <c r="A65" s="159" t="s">
        <v>88</v>
      </c>
      <c r="B65" s="47" t="s">
        <v>89</v>
      </c>
      <c r="C65" s="39" t="s">
        <v>189</v>
      </c>
      <c r="D65" s="97" t="s">
        <v>130</v>
      </c>
      <c r="E65" s="47">
        <v>50</v>
      </c>
      <c r="F65" s="209">
        <v>90.74000000000001</v>
      </c>
      <c r="G65" s="190">
        <v>86</v>
      </c>
      <c r="H65" s="190">
        <v>80</v>
      </c>
      <c r="I65" s="33">
        <v>87.255</v>
      </c>
      <c r="J65" s="158">
        <f t="shared" si="1"/>
        <v>393.995</v>
      </c>
      <c r="K65" s="33"/>
      <c r="L65" s="127"/>
      <c r="M65" s="20"/>
    </row>
    <row r="66" spans="1:13" ht="15" customHeight="1">
      <c r="A66" s="159" t="s">
        <v>89</v>
      </c>
      <c r="B66" s="47" t="s">
        <v>74</v>
      </c>
      <c r="C66" s="62" t="s">
        <v>172</v>
      </c>
      <c r="D66" s="96" t="s">
        <v>171</v>
      </c>
      <c r="E66" s="47">
        <v>85</v>
      </c>
      <c r="F66" s="209">
        <v>91.18</v>
      </c>
      <c r="G66" s="190">
        <v>98</v>
      </c>
      <c r="H66" s="190">
        <v>85</v>
      </c>
      <c r="I66" s="210">
        <v>0</v>
      </c>
      <c r="J66" s="158">
        <f t="shared" si="1"/>
        <v>359.18</v>
      </c>
      <c r="K66" s="33"/>
      <c r="L66" s="127"/>
      <c r="M66" s="20"/>
    </row>
    <row r="67" spans="1:13" ht="15" customHeight="1">
      <c r="A67" s="159" t="s">
        <v>90</v>
      </c>
      <c r="B67" s="47" t="s">
        <v>72</v>
      </c>
      <c r="C67" s="62" t="s">
        <v>169</v>
      </c>
      <c r="D67" s="96" t="s">
        <v>166</v>
      </c>
      <c r="E67" s="47">
        <v>90</v>
      </c>
      <c r="F67" s="209">
        <v>90.83</v>
      </c>
      <c r="G67" s="190">
        <v>90</v>
      </c>
      <c r="H67" s="190">
        <v>75</v>
      </c>
      <c r="I67" s="210">
        <v>0</v>
      </c>
      <c r="J67" s="158">
        <f t="shared" si="1"/>
        <v>345.83</v>
      </c>
      <c r="K67" s="33"/>
      <c r="L67" s="127"/>
      <c r="M67" s="20"/>
    </row>
    <row r="68" spans="1:13" ht="15" customHeight="1">
      <c r="A68" s="159" t="s">
        <v>91</v>
      </c>
      <c r="B68" s="47" t="s">
        <v>32</v>
      </c>
      <c r="C68" s="48" t="s">
        <v>197</v>
      </c>
      <c r="D68" s="99" t="s">
        <v>143</v>
      </c>
      <c r="E68" s="47">
        <v>75</v>
      </c>
      <c r="F68" s="209">
        <v>91.63</v>
      </c>
      <c r="G68" s="190">
        <v>88</v>
      </c>
      <c r="H68" s="190">
        <v>65</v>
      </c>
      <c r="I68" s="158">
        <v>0</v>
      </c>
      <c r="J68" s="158">
        <f t="shared" si="1"/>
        <v>319.63</v>
      </c>
      <c r="K68" s="33"/>
      <c r="L68" s="127"/>
      <c r="M68" s="20"/>
    </row>
    <row r="69" spans="1:13" ht="15" customHeight="1">
      <c r="A69" s="159" t="s">
        <v>92</v>
      </c>
      <c r="B69" s="47" t="s">
        <v>34</v>
      </c>
      <c r="C69" s="48" t="s">
        <v>145</v>
      </c>
      <c r="D69" s="99" t="s">
        <v>143</v>
      </c>
      <c r="E69" s="47">
        <v>65</v>
      </c>
      <c r="F69" s="209">
        <v>76.22999999999999</v>
      </c>
      <c r="G69" s="190">
        <v>82</v>
      </c>
      <c r="H69" s="190">
        <v>90</v>
      </c>
      <c r="I69" s="158">
        <v>0</v>
      </c>
      <c r="J69" s="158">
        <f t="shared" si="1"/>
        <v>313.23</v>
      </c>
      <c r="L69" s="127"/>
      <c r="M69" s="20"/>
    </row>
    <row r="70" spans="1:12" ht="15" customHeight="1">
      <c r="A70" s="159"/>
      <c r="B70" s="47"/>
      <c r="C70" s="48"/>
      <c r="D70" s="99"/>
      <c r="E70" s="47"/>
      <c r="F70" s="209"/>
      <c r="G70" s="190"/>
      <c r="H70" s="190"/>
      <c r="I70" s="158"/>
      <c r="J70" s="158"/>
      <c r="L70" s="127"/>
    </row>
    <row r="71" spans="1:12" ht="15" customHeight="1">
      <c r="A71" s="159"/>
      <c r="B71" s="47"/>
      <c r="C71" s="62"/>
      <c r="D71" s="95"/>
      <c r="E71" s="47"/>
      <c r="F71" s="209"/>
      <c r="G71" s="190"/>
      <c r="H71" s="190"/>
      <c r="I71" s="93"/>
      <c r="J71" s="158"/>
      <c r="L71" s="127"/>
    </row>
    <row r="72" spans="1:12" ht="15" customHeight="1">
      <c r="A72" s="159"/>
      <c r="B72" s="53"/>
      <c r="C72" s="63"/>
      <c r="D72" s="82"/>
      <c r="G72" s="47"/>
      <c r="H72" s="153"/>
      <c r="I72" s="24"/>
      <c r="J72" s="127"/>
      <c r="L72" s="127"/>
    </row>
    <row r="73" spans="1:12" ht="15" customHeight="1">
      <c r="A73" s="92"/>
      <c r="B73" s="53"/>
      <c r="C73" s="63"/>
      <c r="D73" s="84"/>
      <c r="G73" s="47"/>
      <c r="H73" s="153"/>
      <c r="I73" s="24"/>
      <c r="J73" s="127"/>
      <c r="L73" s="127"/>
    </row>
    <row r="74" spans="1:12" ht="15" customHeight="1">
      <c r="A74" s="92"/>
      <c r="B74" s="53"/>
      <c r="C74" s="117"/>
      <c r="D74" s="83"/>
      <c r="G74" s="47"/>
      <c r="H74" s="153"/>
      <c r="I74" s="24"/>
      <c r="J74" s="127"/>
      <c r="L74" s="127"/>
    </row>
    <row r="75" spans="1:12" ht="15" customHeight="1">
      <c r="A75" s="92"/>
      <c r="B75" s="53"/>
      <c r="C75" s="117"/>
      <c r="D75" s="83"/>
      <c r="G75" s="47"/>
      <c r="H75" s="153"/>
      <c r="I75" s="24"/>
      <c r="J75" s="127"/>
      <c r="L75" s="127"/>
    </row>
    <row r="76" spans="1:12" ht="15" customHeight="1">
      <c r="A76" s="92"/>
      <c r="B76" s="120"/>
      <c r="C76" s="121"/>
      <c r="D76" s="86"/>
      <c r="G76" s="47"/>
      <c r="H76" s="153"/>
      <c r="I76" s="24"/>
      <c r="J76" s="127"/>
      <c r="L76" s="127"/>
    </row>
    <row r="77" spans="1:12" ht="15" customHeight="1">
      <c r="A77" s="92"/>
      <c r="B77" s="120"/>
      <c r="C77" s="121"/>
      <c r="D77" s="87"/>
      <c r="G77" s="47"/>
      <c r="H77" s="153"/>
      <c r="I77" s="24"/>
      <c r="J77" s="127"/>
      <c r="L77" s="127"/>
    </row>
    <row r="78" spans="1:12" ht="15" customHeight="1">
      <c r="A78" s="92"/>
      <c r="B78" s="120"/>
      <c r="C78" s="121"/>
      <c r="D78" s="83"/>
      <c r="G78" s="47"/>
      <c r="H78" s="153"/>
      <c r="I78" s="24"/>
      <c r="J78" s="127"/>
      <c r="L78" s="127"/>
    </row>
    <row r="79" spans="2:12" ht="15" customHeight="1">
      <c r="B79" s="53"/>
      <c r="C79" s="117"/>
      <c r="D79" s="83"/>
      <c r="G79" s="47"/>
      <c r="H79" s="153"/>
      <c r="I79" s="24"/>
      <c r="J79" s="127"/>
      <c r="L79" s="127"/>
    </row>
    <row r="80" spans="2:12" ht="15" customHeight="1">
      <c r="B80" s="53"/>
      <c r="C80" s="117"/>
      <c r="D80" s="83"/>
      <c r="G80" s="47"/>
      <c r="H80" s="153"/>
      <c r="I80" s="24"/>
      <c r="J80" s="127"/>
      <c r="L80" s="127"/>
    </row>
    <row r="81" spans="2:12" ht="15" customHeight="1">
      <c r="B81" s="53"/>
      <c r="C81" s="117"/>
      <c r="G81" s="47"/>
      <c r="H81" s="153"/>
      <c r="I81" s="24"/>
      <c r="J81" s="127"/>
      <c r="L81" s="127"/>
    </row>
    <row r="82" spans="2:12" ht="15" customHeight="1">
      <c r="B82" s="53"/>
      <c r="C82" s="117"/>
      <c r="G82" s="47"/>
      <c r="H82" s="153"/>
      <c r="I82" s="24"/>
      <c r="J82" s="127"/>
      <c r="L82" s="127"/>
    </row>
    <row r="83" spans="2:12" ht="15" customHeight="1">
      <c r="B83" s="53"/>
      <c r="C83" s="117"/>
      <c r="G83" s="47"/>
      <c r="H83" s="153"/>
      <c r="I83" s="24"/>
      <c r="J83" s="127"/>
      <c r="L83" s="127"/>
    </row>
    <row r="84" spans="2:12" ht="15" customHeight="1">
      <c r="B84" s="53"/>
      <c r="C84" s="117"/>
      <c r="G84" s="47"/>
      <c r="H84" s="153"/>
      <c r="I84" s="24"/>
      <c r="J84" s="127"/>
      <c r="L84" s="127"/>
    </row>
    <row r="85" spans="2:12" ht="15" customHeight="1">
      <c r="B85" s="53"/>
      <c r="C85" s="117"/>
      <c r="G85" s="47"/>
      <c r="H85" s="153"/>
      <c r="I85" s="24"/>
      <c r="J85" s="127"/>
      <c r="L85" s="127"/>
    </row>
    <row r="86" spans="2:12" ht="15" customHeight="1">
      <c r="B86" s="53"/>
      <c r="C86" s="117"/>
      <c r="G86" s="47"/>
      <c r="H86" s="153"/>
      <c r="I86" s="24"/>
      <c r="J86" s="127"/>
      <c r="L86" s="127"/>
    </row>
    <row r="87" spans="2:12" ht="15" customHeight="1">
      <c r="B87" s="120"/>
      <c r="C87" s="121"/>
      <c r="G87" s="47"/>
      <c r="H87" s="153"/>
      <c r="I87" s="24"/>
      <c r="J87" s="127"/>
      <c r="L87" s="127"/>
    </row>
    <row r="88" spans="2:12" ht="15" customHeight="1">
      <c r="B88" s="53"/>
      <c r="C88" s="117"/>
      <c r="G88" s="47"/>
      <c r="H88" s="153"/>
      <c r="I88" s="24"/>
      <c r="J88" s="127"/>
      <c r="L88" s="127"/>
    </row>
    <row r="89" spans="2:12" ht="15" customHeight="1">
      <c r="B89" s="120"/>
      <c r="C89" s="121"/>
      <c r="G89" s="47"/>
      <c r="H89" s="153"/>
      <c r="I89" s="24"/>
      <c r="J89" s="127"/>
      <c r="L89" s="127"/>
    </row>
    <row r="90" ht="15" customHeight="1">
      <c r="H90" s="154"/>
    </row>
    <row r="91" ht="15" customHeight="1">
      <c r="H91" s="154"/>
    </row>
    <row r="92" ht="15" customHeight="1">
      <c r="H92" s="154"/>
    </row>
    <row r="93" ht="15" customHeight="1">
      <c r="H93" s="154"/>
    </row>
    <row r="94" ht="15" customHeight="1">
      <c r="H94" s="154"/>
    </row>
    <row r="95" ht="15" customHeight="1">
      <c r="H95" s="154"/>
    </row>
    <row r="96" ht="15" customHeight="1">
      <c r="H96" s="154"/>
    </row>
    <row r="97" ht="15" customHeight="1">
      <c r="H97" s="154"/>
    </row>
    <row r="98" ht="15" customHeight="1">
      <c r="H98" s="154"/>
    </row>
    <row r="99" ht="15" customHeight="1">
      <c r="H99" s="154"/>
    </row>
    <row r="100" ht="15" customHeight="1">
      <c r="H100" s="154"/>
    </row>
    <row r="101" ht="15" customHeight="1">
      <c r="H101" s="154"/>
    </row>
    <row r="102" ht="15" customHeight="1">
      <c r="H102" s="154"/>
    </row>
    <row r="103" ht="15" customHeight="1">
      <c r="H103" s="154"/>
    </row>
    <row r="104" ht="15" customHeight="1">
      <c r="H104" s="154"/>
    </row>
    <row r="105" ht="15" customHeight="1">
      <c r="H105" s="154"/>
    </row>
    <row r="106" ht="15" customHeight="1">
      <c r="H106" s="154"/>
    </row>
    <row r="107" ht="15" customHeight="1">
      <c r="H107" s="154"/>
    </row>
    <row r="108" ht="15" customHeight="1">
      <c r="H108" s="154"/>
    </row>
    <row r="109" ht="15" customHeight="1">
      <c r="H109" s="154"/>
    </row>
    <row r="110" ht="15" customHeight="1">
      <c r="H110" s="154"/>
    </row>
    <row r="111" ht="15" customHeight="1">
      <c r="H111" s="154"/>
    </row>
    <row r="112" ht="15" customHeight="1">
      <c r="H112" s="154"/>
    </row>
    <row r="113" ht="15" customHeight="1">
      <c r="H113" s="154"/>
    </row>
    <row r="114" ht="15" customHeight="1">
      <c r="H114" s="154"/>
    </row>
    <row r="115" ht="15" customHeight="1">
      <c r="H115" s="154"/>
    </row>
    <row r="116" ht="15" customHeight="1">
      <c r="H116" s="154"/>
    </row>
    <row r="117" ht="15" customHeight="1">
      <c r="H117" s="154"/>
    </row>
    <row r="118" ht="15" customHeight="1">
      <c r="H118" s="154"/>
    </row>
    <row r="119" ht="15" customHeight="1">
      <c r="H119" s="154"/>
    </row>
    <row r="120" ht="15" customHeight="1">
      <c r="H120" s="154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">
    <mergeCell ref="A1:J1"/>
  </mergeCells>
  <printOptions verticalCentered="1"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0"/>
  <sheetViews>
    <sheetView zoomScalePageLayoutView="0" workbookViewId="0" topLeftCell="A1">
      <selection activeCell="L29" sqref="L29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4.75390625" style="0" customWidth="1"/>
    <col min="4" max="4" width="13.75390625" style="0" customWidth="1"/>
    <col min="5" max="5" width="4.00390625" style="0" customWidth="1"/>
    <col min="6" max="6" width="8.00390625" style="0" customWidth="1"/>
    <col min="7" max="8" width="5.75390625" style="0" customWidth="1"/>
    <col min="9" max="9" width="8.00390625" style="0" customWidth="1"/>
    <col min="10" max="10" width="10.875" style="0" customWidth="1"/>
    <col min="11" max="11" width="9.25390625" style="0" customWidth="1"/>
    <col min="12" max="12" width="62.125" style="0" customWidth="1"/>
    <col min="13" max="14" width="9.125" style="0" customWidth="1"/>
    <col min="15" max="18" width="6.75390625" style="0" customWidth="1"/>
    <col min="19" max="19" width="14.875" style="0" customWidth="1"/>
  </cols>
  <sheetData>
    <row r="1" spans="1:14" ht="15" customHeight="1">
      <c r="A1" s="217" t="s">
        <v>117</v>
      </c>
      <c r="B1" s="235"/>
      <c r="C1" s="235"/>
      <c r="D1" s="235"/>
      <c r="E1" s="235"/>
      <c r="F1" s="235"/>
      <c r="G1" s="235"/>
      <c r="H1" s="235"/>
      <c r="I1" s="235"/>
      <c r="J1" s="235"/>
      <c r="K1" s="6"/>
      <c r="L1" s="6"/>
      <c r="M1" s="5"/>
      <c r="N1" s="5"/>
    </row>
    <row r="2" spans="1:14" ht="15" customHeight="1">
      <c r="A2" s="67"/>
      <c r="C2" s="101"/>
      <c r="D2" s="66"/>
      <c r="E2" s="66"/>
      <c r="F2" s="66"/>
      <c r="G2" s="66"/>
      <c r="H2" s="6"/>
      <c r="I2" s="106"/>
      <c r="K2" s="111"/>
      <c r="L2" s="111"/>
      <c r="M2" s="5"/>
      <c r="N2" s="5"/>
    </row>
    <row r="3" spans="1:14" ht="15" customHeight="1">
      <c r="A3" s="111" t="s">
        <v>106</v>
      </c>
      <c r="B3" s="66"/>
      <c r="C3" s="112"/>
      <c r="D3" s="66"/>
      <c r="E3" s="66"/>
      <c r="F3" s="66"/>
      <c r="G3" s="66"/>
      <c r="H3" s="6"/>
      <c r="I3" s="6"/>
      <c r="J3" s="7" t="s">
        <v>107</v>
      </c>
      <c r="K3" s="6"/>
      <c r="L3" s="6"/>
      <c r="M3" s="5"/>
      <c r="N3" s="5"/>
    </row>
    <row r="4" spans="1:13" ht="30" customHeight="1">
      <c r="A4" s="147" t="s">
        <v>52</v>
      </c>
      <c r="B4" s="151" t="s">
        <v>0</v>
      </c>
      <c r="C4" s="147" t="s">
        <v>53</v>
      </c>
      <c r="D4" s="147" t="s">
        <v>54</v>
      </c>
      <c r="E4" s="152" t="s">
        <v>1</v>
      </c>
      <c r="F4" s="152" t="s">
        <v>2</v>
      </c>
      <c r="G4" s="152" t="s">
        <v>3</v>
      </c>
      <c r="H4" s="152" t="s">
        <v>4</v>
      </c>
      <c r="I4" s="152" t="s">
        <v>5</v>
      </c>
      <c r="J4" s="155" t="s">
        <v>67</v>
      </c>
      <c r="K4" s="144"/>
      <c r="L4" s="26"/>
      <c r="M4" s="8"/>
    </row>
    <row r="5" spans="1:18" ht="0.75" customHeight="1">
      <c r="A5" s="11"/>
      <c r="B5" s="11"/>
      <c r="C5" s="15"/>
      <c r="D5" s="15"/>
      <c r="E5" s="15"/>
      <c r="F5" s="15"/>
      <c r="G5" s="11"/>
      <c r="H5" s="11"/>
      <c r="I5" s="11"/>
      <c r="J5" s="11"/>
      <c r="K5" s="11"/>
      <c r="L5" s="11"/>
      <c r="M5" s="11"/>
      <c r="R5" s="12"/>
    </row>
    <row r="6" spans="1:18" ht="15" customHeight="1">
      <c r="A6" s="26"/>
      <c r="B6" s="26"/>
      <c r="C6" s="21"/>
      <c r="D6" s="21"/>
      <c r="E6" s="21"/>
      <c r="F6" s="21"/>
      <c r="G6" s="26"/>
      <c r="H6" s="26"/>
      <c r="I6" s="26"/>
      <c r="J6" s="158"/>
      <c r="K6" s="11"/>
      <c r="L6" s="11"/>
      <c r="M6" s="11"/>
      <c r="R6" s="12"/>
    </row>
    <row r="7" spans="1:32" ht="15" customHeight="1">
      <c r="A7" s="159" t="s">
        <v>12</v>
      </c>
      <c r="B7" s="214" t="s">
        <v>13</v>
      </c>
      <c r="C7" s="48" t="s">
        <v>121</v>
      </c>
      <c r="D7" s="95" t="s">
        <v>120</v>
      </c>
      <c r="E7" s="47">
        <v>100</v>
      </c>
      <c r="F7" s="209">
        <v>114.8</v>
      </c>
      <c r="G7" s="190">
        <v>100</v>
      </c>
      <c r="H7" s="190">
        <v>95</v>
      </c>
      <c r="I7" s="158">
        <v>109.065</v>
      </c>
      <c r="J7" s="158">
        <f aca="true" t="shared" si="0" ref="J7:J33">E7+F7+G7+H7+I7</f>
        <v>518.865</v>
      </c>
      <c r="L7" s="127"/>
      <c r="M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5" customHeight="1">
      <c r="A8" s="159" t="s">
        <v>13</v>
      </c>
      <c r="B8" s="214" t="s">
        <v>12</v>
      </c>
      <c r="C8" s="48" t="s">
        <v>146</v>
      </c>
      <c r="D8" s="95" t="s">
        <v>120</v>
      </c>
      <c r="E8" s="47">
        <v>100</v>
      </c>
      <c r="F8" s="209">
        <v>115.53999999999999</v>
      </c>
      <c r="G8" s="190">
        <v>100</v>
      </c>
      <c r="H8" s="190">
        <v>95</v>
      </c>
      <c r="I8" s="158">
        <v>107.26500000000001</v>
      </c>
      <c r="J8" s="158">
        <f t="shared" si="0"/>
        <v>517.805</v>
      </c>
      <c r="L8" s="127"/>
      <c r="M8" s="15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" customHeight="1">
      <c r="A9" s="159" t="s">
        <v>14</v>
      </c>
      <c r="B9" s="214" t="s">
        <v>78</v>
      </c>
      <c r="C9" s="62" t="s">
        <v>177</v>
      </c>
      <c r="D9" s="95" t="s">
        <v>178</v>
      </c>
      <c r="E9" s="47">
        <v>100</v>
      </c>
      <c r="F9" s="209">
        <v>109.02000000000001</v>
      </c>
      <c r="G9" s="190">
        <v>100</v>
      </c>
      <c r="H9" s="190">
        <v>100</v>
      </c>
      <c r="I9" s="93">
        <v>104.805</v>
      </c>
      <c r="J9" s="158">
        <f t="shared" si="0"/>
        <v>513.825</v>
      </c>
      <c r="L9" s="127"/>
      <c r="M9" s="15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5" customHeight="1">
      <c r="A10" s="159" t="s">
        <v>15</v>
      </c>
      <c r="B10" s="214" t="s">
        <v>14</v>
      </c>
      <c r="C10" s="48" t="s">
        <v>122</v>
      </c>
      <c r="D10" s="95" t="s">
        <v>120</v>
      </c>
      <c r="E10" s="47">
        <v>100</v>
      </c>
      <c r="F10" s="209">
        <v>110.64</v>
      </c>
      <c r="G10" s="190">
        <v>96</v>
      </c>
      <c r="H10" s="190">
        <v>100</v>
      </c>
      <c r="I10" s="158">
        <v>101.34</v>
      </c>
      <c r="J10" s="158">
        <f t="shared" si="0"/>
        <v>507.98</v>
      </c>
      <c r="L10" s="127"/>
      <c r="M10" s="15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" customHeight="1">
      <c r="A11" s="159" t="s">
        <v>16</v>
      </c>
      <c r="B11" s="214" t="s">
        <v>47</v>
      </c>
      <c r="C11" s="48" t="s">
        <v>160</v>
      </c>
      <c r="D11" s="95" t="s">
        <v>159</v>
      </c>
      <c r="E11" s="47">
        <v>100</v>
      </c>
      <c r="F11" s="209">
        <v>101.28999999999999</v>
      </c>
      <c r="G11" s="190">
        <v>98</v>
      </c>
      <c r="H11" s="190">
        <v>100</v>
      </c>
      <c r="I11" s="158">
        <v>107.02499999999999</v>
      </c>
      <c r="J11" s="158">
        <f t="shared" si="0"/>
        <v>506.31499999999994</v>
      </c>
      <c r="L11" s="127"/>
      <c r="M11" s="15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" customHeight="1">
      <c r="A12" s="159" t="s">
        <v>17</v>
      </c>
      <c r="B12" s="214" t="s">
        <v>46</v>
      </c>
      <c r="C12" s="48" t="s">
        <v>158</v>
      </c>
      <c r="D12" s="95" t="s">
        <v>159</v>
      </c>
      <c r="E12" s="47">
        <v>95</v>
      </c>
      <c r="F12" s="209">
        <v>107.97</v>
      </c>
      <c r="G12" s="190">
        <v>100</v>
      </c>
      <c r="H12" s="190">
        <v>90</v>
      </c>
      <c r="I12" s="158">
        <v>111.78</v>
      </c>
      <c r="J12" s="158">
        <f t="shared" si="0"/>
        <v>504.75</v>
      </c>
      <c r="L12" s="127"/>
      <c r="M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5" customHeight="1">
      <c r="A13" s="159" t="s">
        <v>18</v>
      </c>
      <c r="B13" s="214" t="s">
        <v>70</v>
      </c>
      <c r="C13" s="62" t="s">
        <v>167</v>
      </c>
      <c r="D13" s="96" t="s">
        <v>166</v>
      </c>
      <c r="E13" s="47">
        <v>90</v>
      </c>
      <c r="F13" s="209">
        <v>114.28999999999999</v>
      </c>
      <c r="G13" s="190">
        <v>98</v>
      </c>
      <c r="H13" s="190">
        <v>95</v>
      </c>
      <c r="I13" s="210">
        <v>104.19</v>
      </c>
      <c r="J13" s="158">
        <f t="shared" si="0"/>
        <v>501.47999999999996</v>
      </c>
      <c r="L13" s="127"/>
      <c r="M13" s="15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" customHeight="1">
      <c r="A14" s="159" t="s">
        <v>19</v>
      </c>
      <c r="B14" s="214" t="s">
        <v>73</v>
      </c>
      <c r="C14" s="62" t="s">
        <v>170</v>
      </c>
      <c r="D14" s="96" t="s">
        <v>171</v>
      </c>
      <c r="E14" s="47">
        <v>100</v>
      </c>
      <c r="F14" s="209">
        <v>97.72</v>
      </c>
      <c r="G14" s="190">
        <v>96</v>
      </c>
      <c r="H14" s="190">
        <v>100</v>
      </c>
      <c r="I14" s="210">
        <v>105.72</v>
      </c>
      <c r="J14" s="158">
        <f t="shared" si="0"/>
        <v>499.44000000000005</v>
      </c>
      <c r="L14" s="127"/>
      <c r="M14" s="15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5" customHeight="1">
      <c r="A15" s="159" t="s">
        <v>20</v>
      </c>
      <c r="B15" s="214" t="s">
        <v>36</v>
      </c>
      <c r="C15" s="48" t="s">
        <v>149</v>
      </c>
      <c r="D15" s="99" t="s">
        <v>148</v>
      </c>
      <c r="E15" s="47">
        <v>90</v>
      </c>
      <c r="F15" s="209">
        <v>107.92</v>
      </c>
      <c r="G15" s="190">
        <v>100</v>
      </c>
      <c r="H15" s="190">
        <v>100</v>
      </c>
      <c r="I15" s="158">
        <v>97.755</v>
      </c>
      <c r="J15" s="158">
        <f t="shared" si="0"/>
        <v>495.675</v>
      </c>
      <c r="L15" s="127"/>
      <c r="M15" s="15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15" customHeight="1">
      <c r="A16" s="159" t="s">
        <v>21</v>
      </c>
      <c r="B16" s="214" t="s">
        <v>43</v>
      </c>
      <c r="C16" s="48" t="s">
        <v>156</v>
      </c>
      <c r="D16" s="99" t="s">
        <v>154</v>
      </c>
      <c r="E16" s="47">
        <v>100</v>
      </c>
      <c r="F16" s="209">
        <v>107.85</v>
      </c>
      <c r="G16" s="190">
        <v>94</v>
      </c>
      <c r="H16" s="190">
        <v>85</v>
      </c>
      <c r="I16" s="158">
        <v>108.63</v>
      </c>
      <c r="J16" s="158">
        <f t="shared" si="0"/>
        <v>495.48</v>
      </c>
      <c r="L16" s="215"/>
      <c r="M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5" customHeight="1">
      <c r="A17" s="159" t="s">
        <v>22</v>
      </c>
      <c r="B17" s="214" t="s">
        <v>79</v>
      </c>
      <c r="C17" s="62" t="s">
        <v>179</v>
      </c>
      <c r="D17" s="95" t="s">
        <v>178</v>
      </c>
      <c r="E17" s="47">
        <v>100</v>
      </c>
      <c r="F17" s="209">
        <v>111.53</v>
      </c>
      <c r="G17" s="190">
        <v>96</v>
      </c>
      <c r="H17" s="190">
        <v>85</v>
      </c>
      <c r="I17" s="93">
        <v>102.66</v>
      </c>
      <c r="J17" s="158">
        <f t="shared" si="0"/>
        <v>495.18999999999994</v>
      </c>
      <c r="L17" s="215"/>
      <c r="M17" s="15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" customHeight="1">
      <c r="A18" s="159" t="s">
        <v>23</v>
      </c>
      <c r="B18" s="214" t="s">
        <v>83</v>
      </c>
      <c r="C18" s="166" t="s">
        <v>183</v>
      </c>
      <c r="D18" s="95" t="s">
        <v>181</v>
      </c>
      <c r="E18" s="47">
        <v>100</v>
      </c>
      <c r="F18" s="209">
        <v>93.77000000000001</v>
      </c>
      <c r="G18" s="190">
        <v>98</v>
      </c>
      <c r="H18" s="190">
        <v>95</v>
      </c>
      <c r="I18" s="33">
        <v>106.995</v>
      </c>
      <c r="J18" s="158">
        <f t="shared" si="0"/>
        <v>493.765</v>
      </c>
      <c r="L18" s="215"/>
      <c r="M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13" ht="15" customHeight="1">
      <c r="A19" s="159" t="s">
        <v>24</v>
      </c>
      <c r="B19" s="214" t="s">
        <v>81</v>
      </c>
      <c r="C19" s="62" t="s">
        <v>180</v>
      </c>
      <c r="D19" s="95" t="s">
        <v>181</v>
      </c>
      <c r="E19" s="47">
        <v>85</v>
      </c>
      <c r="F19" s="209">
        <v>109.64</v>
      </c>
      <c r="G19" s="190">
        <v>94</v>
      </c>
      <c r="H19" s="190">
        <v>100</v>
      </c>
      <c r="I19" s="93">
        <v>104.25</v>
      </c>
      <c r="J19" s="158">
        <f t="shared" si="0"/>
        <v>492.89</v>
      </c>
      <c r="L19" s="127"/>
      <c r="M19" s="15"/>
    </row>
    <row r="20" spans="1:13" ht="15" customHeight="1">
      <c r="A20" s="159" t="s">
        <v>25</v>
      </c>
      <c r="B20" s="214" t="s">
        <v>48</v>
      </c>
      <c r="C20" s="61" t="s">
        <v>161</v>
      </c>
      <c r="D20" s="95" t="s">
        <v>159</v>
      </c>
      <c r="E20" s="47">
        <v>100</v>
      </c>
      <c r="F20" s="209">
        <v>102.36</v>
      </c>
      <c r="G20" s="190">
        <v>100</v>
      </c>
      <c r="H20" s="190">
        <v>80</v>
      </c>
      <c r="I20" s="210">
        <v>107.41499999999999</v>
      </c>
      <c r="J20" s="158">
        <f t="shared" si="0"/>
        <v>489.775</v>
      </c>
      <c r="L20" s="127"/>
      <c r="M20" s="15"/>
    </row>
    <row r="21" spans="1:13" ht="15" customHeight="1">
      <c r="A21" s="159" t="s">
        <v>26</v>
      </c>
      <c r="B21" s="214" t="s">
        <v>76</v>
      </c>
      <c r="C21" s="62" t="s">
        <v>175</v>
      </c>
      <c r="D21" s="96" t="s">
        <v>174</v>
      </c>
      <c r="E21" s="47">
        <v>100</v>
      </c>
      <c r="F21" s="209">
        <v>93.92</v>
      </c>
      <c r="G21" s="190">
        <v>94</v>
      </c>
      <c r="H21" s="190">
        <v>90</v>
      </c>
      <c r="I21" s="210">
        <v>108.07499999999999</v>
      </c>
      <c r="J21" s="158">
        <f t="shared" si="0"/>
        <v>485.995</v>
      </c>
      <c r="L21" s="127"/>
      <c r="M21" s="15"/>
    </row>
    <row r="22" spans="1:13" ht="15" customHeight="1">
      <c r="A22" s="159" t="s">
        <v>27</v>
      </c>
      <c r="B22" s="214" t="s">
        <v>82</v>
      </c>
      <c r="C22" s="166" t="s">
        <v>182</v>
      </c>
      <c r="D22" s="95" t="s">
        <v>181</v>
      </c>
      <c r="E22" s="47">
        <v>100</v>
      </c>
      <c r="F22" s="209">
        <v>84.4</v>
      </c>
      <c r="G22" s="190">
        <v>88</v>
      </c>
      <c r="H22" s="190">
        <v>100</v>
      </c>
      <c r="I22" s="33">
        <v>112.77000000000001</v>
      </c>
      <c r="J22" s="158">
        <f t="shared" si="0"/>
        <v>485.16999999999996</v>
      </c>
      <c r="L22" s="127"/>
      <c r="M22" s="15"/>
    </row>
    <row r="23" spans="1:13" ht="15" customHeight="1">
      <c r="A23" s="159" t="s">
        <v>28</v>
      </c>
      <c r="B23" s="214" t="s">
        <v>51</v>
      </c>
      <c r="C23" s="62" t="s">
        <v>165</v>
      </c>
      <c r="D23" s="96" t="s">
        <v>166</v>
      </c>
      <c r="E23" s="47">
        <v>95</v>
      </c>
      <c r="F23" s="209">
        <v>94.02000000000001</v>
      </c>
      <c r="G23" s="190">
        <v>94</v>
      </c>
      <c r="H23" s="190">
        <v>95</v>
      </c>
      <c r="I23" s="210">
        <v>104.625</v>
      </c>
      <c r="J23" s="158">
        <f t="shared" si="0"/>
        <v>482.645</v>
      </c>
      <c r="L23" s="127"/>
      <c r="M23" s="19"/>
    </row>
    <row r="24" spans="1:13" ht="15" customHeight="1">
      <c r="A24" s="159" t="s">
        <v>29</v>
      </c>
      <c r="B24" s="214" t="s">
        <v>17</v>
      </c>
      <c r="C24" s="48" t="s">
        <v>125</v>
      </c>
      <c r="D24" s="95" t="s">
        <v>120</v>
      </c>
      <c r="E24" s="47">
        <v>95</v>
      </c>
      <c r="F24" s="209">
        <v>98.1</v>
      </c>
      <c r="G24" s="190">
        <v>96</v>
      </c>
      <c r="H24" s="190">
        <v>95</v>
      </c>
      <c r="I24" s="158">
        <v>97.42500000000001</v>
      </c>
      <c r="J24" s="158">
        <f t="shared" si="0"/>
        <v>481.52500000000003</v>
      </c>
      <c r="L24" s="127"/>
      <c r="M24" s="19"/>
    </row>
    <row r="25" spans="1:13" ht="15" customHeight="1">
      <c r="A25" s="159" t="s">
        <v>30</v>
      </c>
      <c r="B25" s="214" t="s">
        <v>71</v>
      </c>
      <c r="C25" s="62" t="s">
        <v>168</v>
      </c>
      <c r="D25" s="96" t="s">
        <v>166</v>
      </c>
      <c r="E25" s="47">
        <v>95</v>
      </c>
      <c r="F25" s="209">
        <v>102.37</v>
      </c>
      <c r="G25" s="190">
        <v>96</v>
      </c>
      <c r="H25" s="190">
        <v>95</v>
      </c>
      <c r="I25" s="210">
        <v>90.345</v>
      </c>
      <c r="J25" s="158">
        <f t="shared" si="0"/>
        <v>478.71500000000003</v>
      </c>
      <c r="L25" s="127"/>
      <c r="M25" s="19"/>
    </row>
    <row r="26" spans="1:13" ht="15" customHeight="1">
      <c r="A26" s="159" t="s">
        <v>31</v>
      </c>
      <c r="B26" s="214" t="s">
        <v>41</v>
      </c>
      <c r="C26" s="48" t="s">
        <v>153</v>
      </c>
      <c r="D26" s="99" t="s">
        <v>154</v>
      </c>
      <c r="E26" s="47">
        <v>95</v>
      </c>
      <c r="F26" s="209">
        <v>93.28999999999999</v>
      </c>
      <c r="G26" s="190">
        <v>98</v>
      </c>
      <c r="H26" s="190">
        <v>95</v>
      </c>
      <c r="I26" s="158">
        <v>93.99</v>
      </c>
      <c r="J26" s="158">
        <f t="shared" si="0"/>
        <v>475.28</v>
      </c>
      <c r="L26" s="127"/>
      <c r="M26" s="19"/>
    </row>
    <row r="27" spans="1:13" ht="15" customHeight="1">
      <c r="A27" s="159" t="s">
        <v>32</v>
      </c>
      <c r="B27" s="214" t="s">
        <v>16</v>
      </c>
      <c r="C27" s="48" t="s">
        <v>124</v>
      </c>
      <c r="D27" s="95" t="s">
        <v>120</v>
      </c>
      <c r="E27" s="47">
        <v>95</v>
      </c>
      <c r="F27" s="209">
        <v>100.75</v>
      </c>
      <c r="G27" s="190">
        <v>96</v>
      </c>
      <c r="H27" s="190">
        <v>85</v>
      </c>
      <c r="I27" s="158">
        <v>97.53</v>
      </c>
      <c r="J27" s="158">
        <f t="shared" si="0"/>
        <v>474.28</v>
      </c>
      <c r="L27" s="127"/>
      <c r="M27" s="20"/>
    </row>
    <row r="28" spans="1:13" ht="15" customHeight="1">
      <c r="A28" s="159" t="s">
        <v>33</v>
      </c>
      <c r="B28" s="214" t="s">
        <v>49</v>
      </c>
      <c r="C28" s="61" t="s">
        <v>162</v>
      </c>
      <c r="D28" s="95" t="s">
        <v>159</v>
      </c>
      <c r="E28" s="47">
        <v>90</v>
      </c>
      <c r="F28" s="209">
        <v>105.36</v>
      </c>
      <c r="G28" s="190">
        <v>100</v>
      </c>
      <c r="H28" s="190">
        <v>75</v>
      </c>
      <c r="I28" s="210">
        <v>93.94500000000001</v>
      </c>
      <c r="J28" s="158">
        <f t="shared" si="0"/>
        <v>464.305</v>
      </c>
      <c r="L28" s="127"/>
      <c r="M28" s="15"/>
    </row>
    <row r="29" spans="1:13" ht="15" customHeight="1">
      <c r="A29" s="159" t="s">
        <v>34</v>
      </c>
      <c r="B29" s="214" t="s">
        <v>75</v>
      </c>
      <c r="C29" s="62" t="s">
        <v>173</v>
      </c>
      <c r="D29" s="96" t="s">
        <v>174</v>
      </c>
      <c r="E29" s="47">
        <v>85</v>
      </c>
      <c r="F29" s="209">
        <v>90.97999999999999</v>
      </c>
      <c r="G29" s="190">
        <v>88</v>
      </c>
      <c r="H29" s="190">
        <v>90</v>
      </c>
      <c r="I29" s="210">
        <v>99.03</v>
      </c>
      <c r="J29" s="158">
        <f t="shared" si="0"/>
        <v>453.01</v>
      </c>
      <c r="L29" s="127"/>
      <c r="M29" s="15"/>
    </row>
    <row r="30" spans="1:13" ht="15" customHeight="1">
      <c r="A30" s="159" t="s">
        <v>35</v>
      </c>
      <c r="B30" s="214" t="s">
        <v>77</v>
      </c>
      <c r="C30" s="62" t="s">
        <v>176</v>
      </c>
      <c r="D30" s="96" t="s">
        <v>174</v>
      </c>
      <c r="E30" s="47">
        <v>90</v>
      </c>
      <c r="F30" s="209">
        <v>88.42</v>
      </c>
      <c r="G30" s="190">
        <v>96</v>
      </c>
      <c r="H30" s="190">
        <v>85</v>
      </c>
      <c r="I30" s="93">
        <v>87.855</v>
      </c>
      <c r="J30" s="158">
        <f t="shared" si="0"/>
        <v>447.27500000000003</v>
      </c>
      <c r="L30" s="127"/>
      <c r="M30" s="15"/>
    </row>
    <row r="31" spans="1:13" ht="15" customHeight="1">
      <c r="A31" s="159" t="s">
        <v>36</v>
      </c>
      <c r="B31" s="214" t="s">
        <v>84</v>
      </c>
      <c r="C31" s="166" t="s">
        <v>184</v>
      </c>
      <c r="D31" s="95" t="s">
        <v>181</v>
      </c>
      <c r="E31" s="47">
        <v>70</v>
      </c>
      <c r="F31" s="209">
        <v>87.11</v>
      </c>
      <c r="G31" s="190">
        <v>96</v>
      </c>
      <c r="H31" s="190">
        <v>95</v>
      </c>
      <c r="I31" s="33">
        <v>76.83</v>
      </c>
      <c r="J31" s="158">
        <f t="shared" si="0"/>
        <v>424.94</v>
      </c>
      <c r="L31" s="127"/>
      <c r="M31" s="15"/>
    </row>
    <row r="32" spans="1:13" ht="15" customHeight="1">
      <c r="A32" s="159" t="s">
        <v>37</v>
      </c>
      <c r="B32" s="214" t="s">
        <v>74</v>
      </c>
      <c r="C32" s="62" t="s">
        <v>172</v>
      </c>
      <c r="D32" s="96" t="s">
        <v>171</v>
      </c>
      <c r="E32" s="47">
        <v>85</v>
      </c>
      <c r="F32" s="209">
        <v>91.18</v>
      </c>
      <c r="G32" s="190">
        <v>98</v>
      </c>
      <c r="H32" s="190">
        <v>85</v>
      </c>
      <c r="I32" s="210">
        <v>0</v>
      </c>
      <c r="J32" s="158">
        <f t="shared" si="0"/>
        <v>359.18</v>
      </c>
      <c r="L32" s="127"/>
      <c r="M32" s="15"/>
    </row>
    <row r="33" spans="1:13" ht="15" customHeight="1">
      <c r="A33" s="159" t="s">
        <v>38</v>
      </c>
      <c r="B33" s="214" t="s">
        <v>72</v>
      </c>
      <c r="C33" s="62" t="s">
        <v>169</v>
      </c>
      <c r="D33" s="96" t="s">
        <v>166</v>
      </c>
      <c r="E33" s="47">
        <v>90</v>
      </c>
      <c r="F33" s="209">
        <v>90.83</v>
      </c>
      <c r="G33" s="190">
        <v>90</v>
      </c>
      <c r="H33" s="190">
        <v>75</v>
      </c>
      <c r="I33" s="210">
        <v>0</v>
      </c>
      <c r="J33" s="158">
        <f t="shared" si="0"/>
        <v>345.83</v>
      </c>
      <c r="L33" s="127"/>
      <c r="M33" s="15"/>
    </row>
    <row r="34" spans="1:13" ht="15" customHeight="1">
      <c r="A34" s="159"/>
      <c r="L34" s="127"/>
      <c r="M34" s="15"/>
    </row>
    <row r="35" spans="1:13" ht="15" customHeight="1">
      <c r="A35" s="159"/>
      <c r="L35" s="127"/>
      <c r="M35" s="15"/>
    </row>
    <row r="36" spans="1:13" ht="15" customHeight="1">
      <c r="A36" s="159"/>
      <c r="B36" s="47"/>
      <c r="C36" s="48"/>
      <c r="D36" s="95"/>
      <c r="E36" s="47"/>
      <c r="F36" s="209"/>
      <c r="G36" s="190"/>
      <c r="H36" s="190"/>
      <c r="I36" s="158"/>
      <c r="J36" s="158"/>
      <c r="L36" s="127"/>
      <c r="M36" s="20"/>
    </row>
    <row r="37" spans="1:13" ht="15" customHeight="1">
      <c r="A37" s="159"/>
      <c r="B37" s="47"/>
      <c r="C37" s="62"/>
      <c r="D37" s="95"/>
      <c r="E37" s="47"/>
      <c r="F37" s="209"/>
      <c r="G37" s="190"/>
      <c r="H37" s="190"/>
      <c r="I37" s="210"/>
      <c r="J37" s="158"/>
      <c r="L37" s="127"/>
      <c r="M37" s="20"/>
    </row>
    <row r="38" spans="1:13" ht="15" customHeight="1">
      <c r="A38" s="159"/>
      <c r="B38" s="47"/>
      <c r="C38" s="39"/>
      <c r="D38" s="95"/>
      <c r="E38" s="47"/>
      <c r="F38" s="209"/>
      <c r="G38" s="190"/>
      <c r="H38" s="190"/>
      <c r="I38" s="33"/>
      <c r="J38" s="158"/>
      <c r="L38" s="127"/>
      <c r="M38" s="20"/>
    </row>
    <row r="39" spans="1:13" ht="15" customHeight="1">
      <c r="A39" s="159"/>
      <c r="L39" s="127"/>
      <c r="M39" s="20"/>
    </row>
    <row r="40" spans="1:13" ht="15" customHeight="1">
      <c r="A40" s="159"/>
      <c r="B40" s="47"/>
      <c r="C40" s="48"/>
      <c r="D40" s="99"/>
      <c r="E40" s="47"/>
      <c r="F40" s="209"/>
      <c r="G40" s="190"/>
      <c r="H40" s="190"/>
      <c r="I40" s="158"/>
      <c r="J40" s="158"/>
      <c r="L40" s="127"/>
      <c r="M40" s="20"/>
    </row>
    <row r="41" spans="1:13" ht="15" customHeight="1">
      <c r="A41" s="159"/>
      <c r="L41" s="127"/>
      <c r="M41" s="20"/>
    </row>
    <row r="42" spans="1:13" ht="15" customHeight="1">
      <c r="A42" s="159"/>
      <c r="B42" s="47"/>
      <c r="C42" s="39"/>
      <c r="D42" s="97"/>
      <c r="E42" s="47"/>
      <c r="F42" s="209"/>
      <c r="G42" s="190"/>
      <c r="H42" s="190"/>
      <c r="I42" s="127"/>
      <c r="J42" s="158"/>
      <c r="L42" s="127"/>
      <c r="M42" s="20"/>
    </row>
    <row r="43" spans="1:13" ht="15" customHeight="1">
      <c r="A43" s="159"/>
      <c r="B43" s="47"/>
      <c r="C43" s="48"/>
      <c r="D43" s="99"/>
      <c r="E43" s="47"/>
      <c r="F43" s="209"/>
      <c r="G43" s="190"/>
      <c r="H43" s="190"/>
      <c r="I43" s="158"/>
      <c r="J43" s="158"/>
      <c r="L43" s="127"/>
      <c r="M43" s="20"/>
    </row>
    <row r="44" spans="1:13" ht="15" customHeight="1">
      <c r="A44" s="159"/>
      <c r="B44" s="47"/>
      <c r="C44" s="48"/>
      <c r="D44" s="99"/>
      <c r="E44" s="47"/>
      <c r="F44" s="209"/>
      <c r="G44" s="190"/>
      <c r="H44" s="190"/>
      <c r="I44" s="158"/>
      <c r="J44" s="158"/>
      <c r="L44" s="127"/>
      <c r="M44" s="20"/>
    </row>
    <row r="45" spans="1:13" ht="15" customHeight="1">
      <c r="A45" s="159"/>
      <c r="L45" s="127"/>
      <c r="M45" s="20"/>
    </row>
    <row r="46" spans="1:13" ht="15" customHeight="1">
      <c r="A46" s="159"/>
      <c r="B46" s="47"/>
      <c r="C46" s="48"/>
      <c r="D46" s="95"/>
      <c r="E46" s="47"/>
      <c r="F46" s="209"/>
      <c r="G46" s="190"/>
      <c r="H46" s="190"/>
      <c r="I46" s="158"/>
      <c r="J46" s="158"/>
      <c r="L46" s="127"/>
      <c r="M46" s="20"/>
    </row>
    <row r="47" spans="1:13" ht="15" customHeight="1">
      <c r="A47" s="159"/>
      <c r="B47" s="47"/>
      <c r="C47" s="48"/>
      <c r="D47" s="99"/>
      <c r="E47" s="47"/>
      <c r="F47" s="209"/>
      <c r="G47" s="190"/>
      <c r="H47" s="190"/>
      <c r="I47" s="158"/>
      <c r="J47" s="158"/>
      <c r="L47" s="127"/>
      <c r="M47" s="20"/>
    </row>
    <row r="48" spans="1:13" ht="15" customHeight="1">
      <c r="A48" s="159"/>
      <c r="B48" s="47"/>
      <c r="C48" s="48"/>
      <c r="D48" s="99"/>
      <c r="E48" s="47"/>
      <c r="F48" s="209"/>
      <c r="G48" s="190"/>
      <c r="H48" s="190"/>
      <c r="I48" s="158"/>
      <c r="J48" s="158"/>
      <c r="L48" s="127"/>
      <c r="M48" s="20"/>
    </row>
    <row r="49" spans="1:13" ht="15" customHeight="1">
      <c r="A49" s="159"/>
      <c r="B49" s="47"/>
      <c r="C49" s="48"/>
      <c r="D49" s="99"/>
      <c r="E49" s="47"/>
      <c r="F49" s="209"/>
      <c r="G49" s="190"/>
      <c r="H49" s="190"/>
      <c r="I49" s="158"/>
      <c r="J49" s="158"/>
      <c r="L49" s="127"/>
      <c r="M49" s="20"/>
    </row>
    <row r="50" spans="1:13" ht="15" customHeight="1">
      <c r="A50" s="159"/>
      <c r="L50" s="127"/>
      <c r="M50" s="20"/>
    </row>
    <row r="51" spans="1:13" ht="15" customHeight="1">
      <c r="A51" s="159"/>
      <c r="L51" s="127"/>
      <c r="M51" s="20"/>
    </row>
    <row r="52" spans="1:13" ht="15" customHeight="1">
      <c r="A52" s="159"/>
      <c r="B52" s="47"/>
      <c r="C52" s="39"/>
      <c r="D52" s="97"/>
      <c r="E52" s="47"/>
      <c r="F52" s="209"/>
      <c r="G52" s="190"/>
      <c r="H52" s="190"/>
      <c r="I52" s="127"/>
      <c r="J52" s="158"/>
      <c r="L52" s="127"/>
      <c r="M52" s="20"/>
    </row>
    <row r="53" spans="1:13" ht="15" customHeight="1">
      <c r="A53" s="159"/>
      <c r="B53" s="47"/>
      <c r="C53" s="48"/>
      <c r="D53" s="95"/>
      <c r="E53" s="47"/>
      <c r="F53" s="209"/>
      <c r="G53" s="190"/>
      <c r="H53" s="190"/>
      <c r="I53" s="158"/>
      <c r="J53" s="158"/>
      <c r="L53" s="127"/>
      <c r="M53" s="20"/>
    </row>
    <row r="54" spans="1:13" ht="15" customHeight="1">
      <c r="A54" s="159"/>
      <c r="B54" s="47"/>
      <c r="C54" s="39"/>
      <c r="D54" s="97"/>
      <c r="E54" s="47"/>
      <c r="F54" s="209"/>
      <c r="G54" s="190"/>
      <c r="H54" s="190"/>
      <c r="I54" s="127"/>
      <c r="J54" s="158"/>
      <c r="L54" s="127"/>
      <c r="M54" s="20"/>
    </row>
    <row r="55" spans="1:13" ht="15" customHeight="1">
      <c r="A55" s="159"/>
      <c r="B55" s="47"/>
      <c r="C55" s="48"/>
      <c r="D55" s="95"/>
      <c r="E55" s="47"/>
      <c r="F55" s="209"/>
      <c r="G55" s="190"/>
      <c r="H55" s="190"/>
      <c r="I55" s="158"/>
      <c r="J55" s="158"/>
      <c r="L55" s="127"/>
      <c r="M55" s="20"/>
    </row>
    <row r="56" spans="1:13" ht="15" customHeight="1">
      <c r="A56" s="159"/>
      <c r="B56" s="47"/>
      <c r="C56" s="39"/>
      <c r="D56" s="95"/>
      <c r="E56" s="47"/>
      <c r="F56" s="209"/>
      <c r="G56" s="190"/>
      <c r="H56" s="190"/>
      <c r="I56" s="33"/>
      <c r="J56" s="158"/>
      <c r="L56" s="127"/>
      <c r="M56" s="20"/>
    </row>
    <row r="57" spans="1:13" ht="15" customHeight="1">
      <c r="A57" s="159"/>
      <c r="B57" s="47"/>
      <c r="C57" s="166"/>
      <c r="D57" s="95"/>
      <c r="E57" s="47"/>
      <c r="F57" s="209"/>
      <c r="G57" s="190"/>
      <c r="H57" s="190"/>
      <c r="I57" s="33"/>
      <c r="J57" s="158"/>
      <c r="L57" s="127"/>
      <c r="M57" s="20"/>
    </row>
    <row r="58" spans="1:13" ht="15" customHeight="1">
      <c r="A58" s="159"/>
      <c r="B58" s="47"/>
      <c r="C58" s="39"/>
      <c r="D58" s="95"/>
      <c r="E58" s="47"/>
      <c r="F58" s="209"/>
      <c r="G58" s="190"/>
      <c r="H58" s="190"/>
      <c r="I58" s="33"/>
      <c r="J58" s="158"/>
      <c r="L58" s="127"/>
      <c r="M58" s="20"/>
    </row>
    <row r="59" spans="1:13" ht="15" customHeight="1">
      <c r="A59" s="159"/>
      <c r="K59" s="33"/>
      <c r="L59" s="127"/>
      <c r="M59" s="20"/>
    </row>
    <row r="60" spans="1:13" ht="15" customHeight="1">
      <c r="A60" s="159"/>
      <c r="B60" s="47"/>
      <c r="C60" s="48"/>
      <c r="D60" s="95"/>
      <c r="E60" s="47"/>
      <c r="F60" s="209"/>
      <c r="G60" s="190"/>
      <c r="H60" s="190"/>
      <c r="I60" s="158"/>
      <c r="J60" s="158"/>
      <c r="K60" s="33"/>
      <c r="L60" s="127"/>
      <c r="M60" s="20"/>
    </row>
    <row r="61" spans="1:13" ht="15" customHeight="1">
      <c r="A61" s="159"/>
      <c r="B61" s="47"/>
      <c r="C61" s="48"/>
      <c r="D61" s="99"/>
      <c r="E61" s="47"/>
      <c r="F61" s="209"/>
      <c r="G61" s="190"/>
      <c r="H61" s="190"/>
      <c r="I61" s="158"/>
      <c r="J61" s="158"/>
      <c r="L61" s="127"/>
      <c r="M61" s="20"/>
    </row>
    <row r="62" spans="1:13" ht="15" customHeight="1">
      <c r="A62" s="159"/>
      <c r="B62" s="47"/>
      <c r="C62" s="39"/>
      <c r="D62" s="97"/>
      <c r="E62" s="47"/>
      <c r="F62" s="209"/>
      <c r="G62" s="190"/>
      <c r="H62" s="190"/>
      <c r="I62" s="127"/>
      <c r="J62" s="158"/>
      <c r="K62" s="33"/>
      <c r="L62" s="127"/>
      <c r="M62" s="20"/>
    </row>
    <row r="63" spans="1:13" ht="15" customHeight="1">
      <c r="A63" s="159"/>
      <c r="B63" s="47"/>
      <c r="C63" s="48"/>
      <c r="D63" s="95"/>
      <c r="E63" s="47"/>
      <c r="F63" s="209"/>
      <c r="G63" s="190"/>
      <c r="H63" s="190"/>
      <c r="I63" s="158"/>
      <c r="J63" s="158"/>
      <c r="K63" s="33"/>
      <c r="L63" s="127"/>
      <c r="M63" s="20"/>
    </row>
    <row r="64" spans="1:13" ht="15" customHeight="1">
      <c r="A64" s="159"/>
      <c r="B64" s="47"/>
      <c r="C64" s="48"/>
      <c r="D64" s="95"/>
      <c r="E64" s="47"/>
      <c r="F64" s="209"/>
      <c r="G64" s="190"/>
      <c r="H64" s="190"/>
      <c r="I64" s="158"/>
      <c r="J64" s="158"/>
      <c r="K64" s="33"/>
      <c r="L64" s="127"/>
      <c r="M64" s="20"/>
    </row>
    <row r="65" spans="1:13" ht="15" customHeight="1">
      <c r="A65" s="159"/>
      <c r="B65" s="47"/>
      <c r="C65" s="39"/>
      <c r="D65" s="97"/>
      <c r="E65" s="47"/>
      <c r="F65" s="209"/>
      <c r="G65" s="190"/>
      <c r="H65" s="190"/>
      <c r="I65" s="33"/>
      <c r="J65" s="158"/>
      <c r="K65" s="33"/>
      <c r="L65" s="127"/>
      <c r="M65" s="20"/>
    </row>
    <row r="66" spans="1:13" ht="15" customHeight="1">
      <c r="A66" s="159"/>
      <c r="K66" s="33"/>
      <c r="L66" s="127"/>
      <c r="M66" s="20"/>
    </row>
    <row r="67" spans="1:13" ht="15" customHeight="1">
      <c r="A67" s="159"/>
      <c r="K67" s="33"/>
      <c r="L67" s="127"/>
      <c r="M67" s="20"/>
    </row>
    <row r="68" spans="1:13" ht="15" customHeight="1">
      <c r="A68" s="159"/>
      <c r="B68" s="47"/>
      <c r="C68" s="48"/>
      <c r="D68" s="99"/>
      <c r="E68" s="47"/>
      <c r="F68" s="209"/>
      <c r="G68" s="190"/>
      <c r="H68" s="190"/>
      <c r="I68" s="158"/>
      <c r="J68" s="158"/>
      <c r="K68" s="33"/>
      <c r="L68" s="127"/>
      <c r="M68" s="20"/>
    </row>
    <row r="69" spans="1:13" ht="15" customHeight="1">
      <c r="A69" s="159"/>
      <c r="B69" s="47"/>
      <c r="C69" s="48"/>
      <c r="D69" s="99"/>
      <c r="E69" s="47"/>
      <c r="F69" s="209"/>
      <c r="G69" s="190"/>
      <c r="H69" s="190"/>
      <c r="I69" s="158"/>
      <c r="J69" s="158"/>
      <c r="L69" s="127"/>
      <c r="M69" s="20"/>
    </row>
    <row r="70" spans="1:12" ht="15" customHeight="1">
      <c r="A70" s="159"/>
      <c r="B70" s="47"/>
      <c r="C70" s="48"/>
      <c r="D70" s="99"/>
      <c r="E70" s="47"/>
      <c r="F70" s="209"/>
      <c r="G70" s="190"/>
      <c r="H70" s="190"/>
      <c r="I70" s="158"/>
      <c r="J70" s="158"/>
      <c r="L70" s="127"/>
    </row>
    <row r="71" spans="1:12" ht="15" customHeight="1">
      <c r="A71" s="159"/>
      <c r="B71" s="47"/>
      <c r="C71" s="62"/>
      <c r="D71" s="95"/>
      <c r="E71" s="47"/>
      <c r="F71" s="209"/>
      <c r="G71" s="190"/>
      <c r="H71" s="190"/>
      <c r="I71" s="93"/>
      <c r="J71" s="158"/>
      <c r="L71" s="127"/>
    </row>
    <row r="72" spans="1:12" ht="15" customHeight="1">
      <c r="A72" s="159"/>
      <c r="B72" s="53"/>
      <c r="C72" s="63"/>
      <c r="D72" s="82"/>
      <c r="G72" s="47"/>
      <c r="H72" s="153"/>
      <c r="I72" s="24"/>
      <c r="J72" s="127"/>
      <c r="L72" s="127"/>
    </row>
    <row r="73" spans="1:12" ht="15" customHeight="1">
      <c r="A73" s="92"/>
      <c r="B73" s="53"/>
      <c r="C73" s="63"/>
      <c r="D73" s="84"/>
      <c r="G73" s="47"/>
      <c r="H73" s="153"/>
      <c r="I73" s="24"/>
      <c r="J73" s="127"/>
      <c r="L73" s="127"/>
    </row>
    <row r="74" spans="1:12" ht="15" customHeight="1">
      <c r="A74" s="92"/>
      <c r="B74" s="53"/>
      <c r="C74" s="117"/>
      <c r="D74" s="83"/>
      <c r="G74" s="47"/>
      <c r="H74" s="153"/>
      <c r="I74" s="24"/>
      <c r="J74" s="127"/>
      <c r="L74" s="127"/>
    </row>
    <row r="75" spans="1:12" ht="15" customHeight="1">
      <c r="A75" s="92"/>
      <c r="B75" s="53"/>
      <c r="C75" s="117"/>
      <c r="D75" s="83"/>
      <c r="G75" s="47"/>
      <c r="H75" s="153"/>
      <c r="I75" s="24"/>
      <c r="J75" s="127"/>
      <c r="L75" s="127"/>
    </row>
    <row r="76" spans="1:12" ht="15" customHeight="1">
      <c r="A76" s="92"/>
      <c r="B76" s="120"/>
      <c r="C76" s="121"/>
      <c r="D76" s="86"/>
      <c r="G76" s="47"/>
      <c r="H76" s="153"/>
      <c r="I76" s="24"/>
      <c r="J76" s="127"/>
      <c r="L76" s="127"/>
    </row>
    <row r="77" spans="1:12" ht="15" customHeight="1">
      <c r="A77" s="92"/>
      <c r="B77" s="120"/>
      <c r="C77" s="121"/>
      <c r="D77" s="87"/>
      <c r="G77" s="47"/>
      <c r="H77" s="153"/>
      <c r="I77" s="24"/>
      <c r="J77" s="127"/>
      <c r="L77" s="127"/>
    </row>
    <row r="78" spans="1:12" ht="15" customHeight="1">
      <c r="A78" s="92"/>
      <c r="B78" s="120"/>
      <c r="C78" s="121"/>
      <c r="D78" s="83"/>
      <c r="G78" s="47"/>
      <c r="H78" s="153"/>
      <c r="I78" s="24"/>
      <c r="J78" s="127"/>
      <c r="L78" s="127"/>
    </row>
    <row r="79" spans="2:12" ht="15" customHeight="1">
      <c r="B79" s="53"/>
      <c r="C79" s="117"/>
      <c r="D79" s="83"/>
      <c r="G79" s="47"/>
      <c r="H79" s="153"/>
      <c r="I79" s="24"/>
      <c r="J79" s="127"/>
      <c r="L79" s="127"/>
    </row>
    <row r="80" spans="2:12" ht="15" customHeight="1">
      <c r="B80" s="53"/>
      <c r="C80" s="117"/>
      <c r="D80" s="83"/>
      <c r="G80" s="47"/>
      <c r="H80" s="153"/>
      <c r="I80" s="24"/>
      <c r="J80" s="127"/>
      <c r="L80" s="127"/>
    </row>
    <row r="81" spans="2:12" ht="15" customHeight="1">
      <c r="B81" s="53"/>
      <c r="C81" s="117"/>
      <c r="G81" s="47"/>
      <c r="H81" s="153"/>
      <c r="I81" s="24"/>
      <c r="J81" s="127"/>
      <c r="L81" s="127"/>
    </row>
    <row r="82" spans="2:12" ht="15" customHeight="1">
      <c r="B82" s="53"/>
      <c r="C82" s="117"/>
      <c r="G82" s="47"/>
      <c r="H82" s="153"/>
      <c r="I82" s="24"/>
      <c r="J82" s="127"/>
      <c r="L82" s="127"/>
    </row>
    <row r="83" spans="2:12" ht="15" customHeight="1">
      <c r="B83" s="53"/>
      <c r="C83" s="117"/>
      <c r="G83" s="47"/>
      <c r="H83" s="153"/>
      <c r="I83" s="24"/>
      <c r="J83" s="127"/>
      <c r="L83" s="127"/>
    </row>
    <row r="84" spans="2:12" ht="15" customHeight="1">
      <c r="B84" s="53"/>
      <c r="C84" s="117"/>
      <c r="G84" s="47"/>
      <c r="H84" s="153"/>
      <c r="I84" s="24"/>
      <c r="J84" s="127"/>
      <c r="L84" s="127"/>
    </row>
    <row r="85" spans="2:12" ht="15" customHeight="1">
      <c r="B85" s="53"/>
      <c r="C85" s="117"/>
      <c r="G85" s="47"/>
      <c r="H85" s="153"/>
      <c r="I85" s="24"/>
      <c r="J85" s="127"/>
      <c r="L85" s="127"/>
    </row>
    <row r="86" spans="2:12" ht="15" customHeight="1">
      <c r="B86" s="53"/>
      <c r="C86" s="117"/>
      <c r="G86" s="47"/>
      <c r="H86" s="153"/>
      <c r="I86" s="24"/>
      <c r="J86" s="127"/>
      <c r="L86" s="127"/>
    </row>
    <row r="87" spans="2:12" ht="15" customHeight="1">
      <c r="B87" s="120"/>
      <c r="C87" s="121"/>
      <c r="G87" s="47"/>
      <c r="H87" s="153"/>
      <c r="I87" s="24"/>
      <c r="J87" s="127"/>
      <c r="L87" s="127"/>
    </row>
    <row r="88" spans="2:12" ht="15" customHeight="1">
      <c r="B88" s="53"/>
      <c r="C88" s="117"/>
      <c r="G88" s="47"/>
      <c r="H88" s="153"/>
      <c r="I88" s="24"/>
      <c r="J88" s="127"/>
      <c r="L88" s="127"/>
    </row>
    <row r="89" spans="2:12" ht="15" customHeight="1">
      <c r="B89" s="120"/>
      <c r="C89" s="121"/>
      <c r="G89" s="47"/>
      <c r="H89" s="153"/>
      <c r="I89" s="24"/>
      <c r="J89" s="127"/>
      <c r="L89" s="127"/>
    </row>
    <row r="90" ht="15" customHeight="1">
      <c r="H90" s="154"/>
    </row>
    <row r="91" ht="15" customHeight="1">
      <c r="H91" s="154"/>
    </row>
    <row r="92" ht="15" customHeight="1">
      <c r="H92" s="154"/>
    </row>
    <row r="93" ht="15" customHeight="1">
      <c r="H93" s="154"/>
    </row>
    <row r="94" ht="15" customHeight="1">
      <c r="H94" s="154"/>
    </row>
    <row r="95" ht="15" customHeight="1">
      <c r="H95" s="154"/>
    </row>
    <row r="96" ht="15" customHeight="1">
      <c r="H96" s="154"/>
    </row>
    <row r="97" ht="15" customHeight="1">
      <c r="H97" s="154"/>
    </row>
    <row r="98" ht="15" customHeight="1">
      <c r="H98" s="154"/>
    </row>
    <row r="99" ht="15" customHeight="1">
      <c r="H99" s="154"/>
    </row>
    <row r="100" ht="15" customHeight="1">
      <c r="H100" s="154"/>
    </row>
    <row r="101" ht="15" customHeight="1">
      <c r="H101" s="154"/>
    </row>
    <row r="102" ht="15" customHeight="1">
      <c r="H102" s="154"/>
    </row>
    <row r="103" ht="15" customHeight="1">
      <c r="H103" s="154"/>
    </row>
    <row r="104" ht="15" customHeight="1">
      <c r="H104" s="154"/>
    </row>
    <row r="105" ht="15" customHeight="1">
      <c r="H105" s="154"/>
    </row>
    <row r="106" ht="15" customHeight="1">
      <c r="H106" s="154"/>
    </row>
    <row r="107" ht="15" customHeight="1">
      <c r="H107" s="154"/>
    </row>
    <row r="108" ht="15" customHeight="1">
      <c r="H108" s="154"/>
    </row>
    <row r="109" ht="15" customHeight="1">
      <c r="H109" s="154"/>
    </row>
    <row r="110" ht="15" customHeight="1">
      <c r="H110" s="154"/>
    </row>
    <row r="111" ht="15" customHeight="1">
      <c r="H111" s="154"/>
    </row>
    <row r="112" ht="15" customHeight="1">
      <c r="H112" s="154"/>
    </row>
    <row r="113" ht="15" customHeight="1">
      <c r="H113" s="154"/>
    </row>
    <row r="114" ht="15" customHeight="1">
      <c r="H114" s="154"/>
    </row>
    <row r="115" ht="15" customHeight="1">
      <c r="H115" s="154"/>
    </row>
    <row r="116" ht="15" customHeight="1">
      <c r="H116" s="154"/>
    </row>
    <row r="117" ht="15" customHeight="1">
      <c r="H117" s="154"/>
    </row>
    <row r="118" ht="15" customHeight="1">
      <c r="H118" s="154"/>
    </row>
    <row r="119" ht="15" customHeight="1">
      <c r="H119" s="154"/>
    </row>
    <row r="120" ht="15" customHeight="1">
      <c r="H120" s="154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">
    <mergeCell ref="A1:J1"/>
  </mergeCells>
  <printOptions verticalCentered="1"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5.125" style="0" customWidth="1"/>
    <col min="2" max="2" width="10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  <col min="8" max="8" width="7.75390625" style="0" customWidth="1"/>
    <col min="9" max="9" width="12.75390625" style="0" customWidth="1"/>
    <col min="10" max="10" width="7.75390625" style="0" customWidth="1"/>
    <col min="11" max="12" width="11.75390625" style="0" customWidth="1"/>
    <col min="13" max="14" width="0" style="0" hidden="1" customWidth="1"/>
    <col min="15" max="18" width="6.75390625" style="0" customWidth="1"/>
    <col min="19" max="19" width="14.875" style="0" customWidth="1"/>
  </cols>
  <sheetData>
    <row r="1" spans="1:14" ht="15" customHeight="1">
      <c r="A1" s="217" t="s">
        <v>117</v>
      </c>
      <c r="B1" s="218"/>
      <c r="C1" s="218"/>
      <c r="D1" s="218"/>
      <c r="E1" s="218"/>
      <c r="F1" s="218"/>
      <c r="G1" s="218"/>
      <c r="H1" s="218"/>
      <c r="I1" s="235"/>
      <c r="J1" s="235"/>
      <c r="K1" s="235"/>
      <c r="L1" s="6"/>
      <c r="M1" s="6"/>
      <c r="N1" s="6"/>
    </row>
    <row r="2" spans="1:14" ht="15" customHeight="1">
      <c r="A2" s="102"/>
      <c r="C2" s="103"/>
      <c r="D2" s="103"/>
      <c r="E2" s="103"/>
      <c r="F2" s="103"/>
      <c r="G2" s="103"/>
      <c r="H2" s="103"/>
      <c r="I2" s="34"/>
      <c r="K2" s="68"/>
      <c r="L2" s="34"/>
      <c r="M2" s="5"/>
      <c r="N2" s="5"/>
    </row>
    <row r="3" spans="1:14" ht="15" customHeight="1">
      <c r="A3" s="105" t="s">
        <v>118</v>
      </c>
      <c r="B3" s="106"/>
      <c r="C3" s="105"/>
      <c r="D3" s="105"/>
      <c r="E3" s="105"/>
      <c r="F3" s="105"/>
      <c r="G3" s="105"/>
      <c r="H3" s="115"/>
      <c r="I3" s="34"/>
      <c r="J3" s="34"/>
      <c r="K3" s="109" t="s">
        <v>108</v>
      </c>
      <c r="L3" s="34"/>
      <c r="M3" s="5"/>
      <c r="N3" s="5"/>
    </row>
    <row r="4" spans="1:13" ht="30" customHeight="1">
      <c r="A4" s="147" t="s">
        <v>52</v>
      </c>
      <c r="B4" s="152" t="s">
        <v>54</v>
      </c>
      <c r="C4" s="147" t="s">
        <v>62</v>
      </c>
      <c r="D4" s="147" t="s">
        <v>55</v>
      </c>
      <c r="E4" s="147" t="s">
        <v>63</v>
      </c>
      <c r="F4" s="147" t="s">
        <v>55</v>
      </c>
      <c r="G4" s="147" t="s">
        <v>64</v>
      </c>
      <c r="H4" s="147" t="s">
        <v>55</v>
      </c>
      <c r="I4" s="152" t="s">
        <v>65</v>
      </c>
      <c r="J4" s="147" t="s">
        <v>55</v>
      </c>
      <c r="K4" s="162" t="s">
        <v>61</v>
      </c>
      <c r="L4" s="144"/>
      <c r="M4" s="8"/>
    </row>
    <row r="5" spans="1:18" ht="15" customHeight="1">
      <c r="A5" s="11"/>
      <c r="B5" s="15"/>
      <c r="C5" s="15"/>
      <c r="D5" s="11"/>
      <c r="E5" s="11"/>
      <c r="F5" s="11"/>
      <c r="G5" s="11"/>
      <c r="H5" s="15"/>
      <c r="I5" s="15"/>
      <c r="J5" s="11"/>
      <c r="K5" s="11"/>
      <c r="L5" s="11"/>
      <c r="M5" s="11"/>
      <c r="R5" s="12"/>
    </row>
    <row r="6" spans="1:32" ht="36" customHeight="1">
      <c r="A6" s="120">
        <v>1</v>
      </c>
      <c r="B6" s="12" t="s">
        <v>120</v>
      </c>
      <c r="C6" s="12" t="s">
        <v>202</v>
      </c>
      <c r="D6" s="134">
        <f>'[1]results'!$U$9</f>
        <v>517.805</v>
      </c>
      <c r="E6" s="134" t="s">
        <v>203</v>
      </c>
      <c r="F6" s="134">
        <f>'[1]results'!$U$10</f>
        <v>518.865</v>
      </c>
      <c r="G6" s="134" t="s">
        <v>204</v>
      </c>
      <c r="H6" s="134">
        <f>'[1]results'!$U$11</f>
        <v>507.98</v>
      </c>
      <c r="I6" s="134" t="s">
        <v>205</v>
      </c>
      <c r="J6" s="134">
        <f>'[1]results'!$U$13</f>
        <v>474.28</v>
      </c>
      <c r="K6" s="133">
        <f aca="true" t="shared" si="0" ref="K6:K14">D6+F6+H6+J6</f>
        <v>2018.93</v>
      </c>
      <c r="M6" s="15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36" customHeight="1">
      <c r="A7" s="120">
        <v>2</v>
      </c>
      <c r="B7" s="12" t="s">
        <v>159</v>
      </c>
      <c r="C7" s="12" t="s">
        <v>222</v>
      </c>
      <c r="D7" s="134">
        <f>'[1]results'!$U$43</f>
        <v>504.75</v>
      </c>
      <c r="E7" s="134" t="s">
        <v>223</v>
      </c>
      <c r="F7" s="134">
        <f>'[1]results'!$U$44</f>
        <v>506.31499999999994</v>
      </c>
      <c r="G7" s="134" t="s">
        <v>224</v>
      </c>
      <c r="H7" s="134">
        <f>'[1]results'!$U$45</f>
        <v>489.775</v>
      </c>
      <c r="I7" s="134" t="s">
        <v>225</v>
      </c>
      <c r="J7" s="134">
        <f>'[1]results'!$U$46</f>
        <v>464.305</v>
      </c>
      <c r="K7" s="133">
        <f t="shared" si="0"/>
        <v>1965.145</v>
      </c>
      <c r="M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36" customHeight="1">
      <c r="A8" s="120">
        <v>3</v>
      </c>
      <c r="B8" s="12" t="s">
        <v>148</v>
      </c>
      <c r="C8" s="12" t="s">
        <v>214</v>
      </c>
      <c r="D8" s="191">
        <f>'[1]results'!$U$32</f>
        <v>497.57</v>
      </c>
      <c r="E8" s="134" t="s">
        <v>215</v>
      </c>
      <c r="F8" s="191">
        <f>'[1]results'!$U$33</f>
        <v>495.675</v>
      </c>
      <c r="G8" s="134" t="s">
        <v>216</v>
      </c>
      <c r="H8" s="191">
        <f>'[1]results'!$U$34</f>
        <v>474.96</v>
      </c>
      <c r="I8" s="134" t="s">
        <v>217</v>
      </c>
      <c r="J8" s="191">
        <f>'[1]results'!$U$37</f>
        <v>465.86</v>
      </c>
      <c r="K8" s="133">
        <f t="shared" si="0"/>
        <v>1934.065</v>
      </c>
      <c r="M8" s="15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36" customHeight="1">
      <c r="A9" s="120">
        <v>4</v>
      </c>
      <c r="B9" s="12" t="s">
        <v>154</v>
      </c>
      <c r="C9" s="12" t="s">
        <v>218</v>
      </c>
      <c r="D9" s="191">
        <f>'[1]results'!$U$38</f>
        <v>475.28</v>
      </c>
      <c r="E9" s="134" t="s">
        <v>219</v>
      </c>
      <c r="F9" s="191">
        <f>'[1]results'!$U$39</f>
        <v>491.635</v>
      </c>
      <c r="G9" s="134" t="s">
        <v>220</v>
      </c>
      <c r="H9" s="193">
        <f>'[1]results'!$U$40</f>
        <v>495.48</v>
      </c>
      <c r="I9" s="134" t="s">
        <v>221</v>
      </c>
      <c r="J9" s="191">
        <f>'[1]results'!$U$42</f>
        <v>457.15</v>
      </c>
      <c r="K9" s="133">
        <f t="shared" si="0"/>
        <v>1919.545</v>
      </c>
      <c r="M9" s="15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36" customHeight="1">
      <c r="A10" s="120">
        <v>5</v>
      </c>
      <c r="B10" s="12" t="s">
        <v>137</v>
      </c>
      <c r="C10" s="12" t="s">
        <v>206</v>
      </c>
      <c r="D10" s="191">
        <f>'[1]results'!$U$23</f>
        <v>500.76</v>
      </c>
      <c r="E10" s="161" t="s">
        <v>207</v>
      </c>
      <c r="F10" s="191">
        <f>'[1]results'!$U$24</f>
        <v>493.84000000000003</v>
      </c>
      <c r="G10" s="134" t="s">
        <v>208</v>
      </c>
      <c r="H10" s="194">
        <f>'[1]results'!$U$25</f>
        <v>496.75</v>
      </c>
      <c r="I10" s="134" t="s">
        <v>209</v>
      </c>
      <c r="J10" s="191">
        <f>'[1]results'!$U$26</f>
        <v>408.87</v>
      </c>
      <c r="K10" s="133">
        <f t="shared" si="0"/>
        <v>1900.2199999999998</v>
      </c>
      <c r="M10" s="15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36" customHeight="1">
      <c r="A11" s="120">
        <v>6</v>
      </c>
      <c r="B11" s="12" t="s">
        <v>181</v>
      </c>
      <c r="C11" s="12" t="s">
        <v>230</v>
      </c>
      <c r="D11" s="135">
        <f>'[1]results'!$U$60</f>
        <v>492.89</v>
      </c>
      <c r="E11" s="135" t="s">
        <v>231</v>
      </c>
      <c r="F11" s="135">
        <f>'[1]results'!$U$61</f>
        <v>485.16999999999996</v>
      </c>
      <c r="G11" s="135" t="s">
        <v>232</v>
      </c>
      <c r="H11" s="135">
        <f>'[1]results'!$U$62</f>
        <v>493.765</v>
      </c>
      <c r="I11" s="135" t="s">
        <v>233</v>
      </c>
      <c r="J11" s="161">
        <f>'[1]results'!$U$63</f>
        <v>424.94</v>
      </c>
      <c r="K11" s="133">
        <f t="shared" si="0"/>
        <v>1896.7649999999999</v>
      </c>
      <c r="M11" s="15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36" customHeight="1">
      <c r="A12" s="120">
        <v>7</v>
      </c>
      <c r="B12" s="12" t="s">
        <v>191</v>
      </c>
      <c r="C12" s="12" t="s">
        <v>234</v>
      </c>
      <c r="D12" s="191">
        <f>'[1]results'!$U$69</f>
        <v>501.84</v>
      </c>
      <c r="E12" s="134" t="s">
        <v>235</v>
      </c>
      <c r="F12" s="191">
        <f>'[1]results'!$U$70</f>
        <v>412.45500000000004</v>
      </c>
      <c r="G12" s="134" t="s">
        <v>236</v>
      </c>
      <c r="H12" s="191">
        <f>'[1]results'!$U$71</f>
        <v>473.29499999999996</v>
      </c>
      <c r="I12" s="134" t="s">
        <v>237</v>
      </c>
      <c r="J12" s="191">
        <f>'[1]results'!$U$73</f>
        <v>446.125</v>
      </c>
      <c r="K12" s="133">
        <f t="shared" si="0"/>
        <v>1833.7150000000001</v>
      </c>
      <c r="M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36" customHeight="1">
      <c r="A13" s="120">
        <v>8</v>
      </c>
      <c r="B13" s="12" t="s">
        <v>166</v>
      </c>
      <c r="C13" s="12" t="s">
        <v>226</v>
      </c>
      <c r="D13" s="192">
        <f>'[1]results'!$U$48</f>
        <v>482.645</v>
      </c>
      <c r="E13" s="12" t="s">
        <v>227</v>
      </c>
      <c r="F13" s="192">
        <f>'[1]results'!$U$49</f>
        <v>501.47999999999996</v>
      </c>
      <c r="G13" s="134" t="s">
        <v>228</v>
      </c>
      <c r="H13" s="192">
        <f>'[1]results'!$U$50</f>
        <v>478.71500000000003</v>
      </c>
      <c r="I13" s="134" t="s">
        <v>229</v>
      </c>
      <c r="J13" s="192">
        <f>'[1]results'!$U$51</f>
        <v>345.83</v>
      </c>
      <c r="K13" s="133">
        <f t="shared" si="0"/>
        <v>1808.67</v>
      </c>
      <c r="M13" s="15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6" customHeight="1">
      <c r="A14" s="120">
        <v>9</v>
      </c>
      <c r="B14" s="12" t="s">
        <v>143</v>
      </c>
      <c r="C14" s="12" t="s">
        <v>210</v>
      </c>
      <c r="D14" s="213">
        <f>'[1]results'!$U$28</f>
        <v>463.57</v>
      </c>
      <c r="E14" s="134" t="s">
        <v>211</v>
      </c>
      <c r="F14" s="191">
        <f>'[1]results'!$U$29</f>
        <v>319.63</v>
      </c>
      <c r="G14" s="134" t="s">
        <v>212</v>
      </c>
      <c r="H14" s="191">
        <f>'[1]results'!$U$30</f>
        <v>414.565</v>
      </c>
      <c r="I14" s="134" t="s">
        <v>213</v>
      </c>
      <c r="J14" s="191">
        <f>'[1]results'!$U$31</f>
        <v>313.23</v>
      </c>
      <c r="K14" s="133">
        <f t="shared" si="0"/>
        <v>1510.9950000000001</v>
      </c>
      <c r="M14" s="15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36" customHeight="1">
      <c r="A15" s="120"/>
      <c r="B15" s="160"/>
      <c r="C15" s="160"/>
      <c r="D15" s="125"/>
      <c r="E15" s="134"/>
      <c r="F15" s="125"/>
      <c r="G15" s="134"/>
      <c r="H15" s="125"/>
      <c r="I15" s="134"/>
      <c r="J15" s="125"/>
      <c r="K15" s="133"/>
      <c r="M15" s="15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45" customHeight="1">
      <c r="A16" s="120"/>
      <c r="B16" s="160"/>
      <c r="C16" s="160"/>
      <c r="D16" s="125"/>
      <c r="E16" s="134"/>
      <c r="F16" s="123"/>
      <c r="G16" s="134"/>
      <c r="H16" s="123"/>
      <c r="I16" s="134"/>
      <c r="J16" s="124"/>
      <c r="K16" s="133"/>
      <c r="M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45" customHeight="1">
      <c r="A17" s="13"/>
      <c r="B17" s="13"/>
      <c r="C17" s="113"/>
      <c r="D17" s="113"/>
      <c r="E17" s="113"/>
      <c r="F17" s="113"/>
      <c r="G17" s="113"/>
      <c r="H17" s="46"/>
      <c r="I17" s="46"/>
      <c r="J17" s="46"/>
      <c r="K17" s="46"/>
      <c r="L17" s="32"/>
      <c r="M17" s="15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45" customHeight="1">
      <c r="A18" s="13"/>
      <c r="B18" s="13"/>
      <c r="C18" s="113"/>
      <c r="D18" s="113"/>
      <c r="E18" s="113"/>
      <c r="F18" s="113"/>
      <c r="G18" s="113"/>
      <c r="H18" s="46"/>
      <c r="I18" s="46"/>
      <c r="J18" s="46"/>
      <c r="K18" s="46"/>
      <c r="L18" s="32"/>
      <c r="M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45" customHeight="1">
      <c r="A19" s="13"/>
      <c r="B19" s="13"/>
      <c r="C19" s="113"/>
      <c r="D19" s="113"/>
      <c r="E19" s="113"/>
      <c r="F19" s="113"/>
      <c r="G19" s="113"/>
      <c r="H19" s="90"/>
      <c r="I19" s="90"/>
      <c r="J19" s="90"/>
      <c r="K19" s="90"/>
      <c r="L19" s="32"/>
      <c r="M19" s="15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45" customHeight="1">
      <c r="A20" s="13"/>
      <c r="B20" s="13"/>
      <c r="C20" s="113"/>
      <c r="D20" s="113"/>
      <c r="E20" s="113"/>
      <c r="F20" s="113"/>
      <c r="G20" s="113"/>
      <c r="H20" s="22"/>
      <c r="I20" s="22"/>
      <c r="J20" s="22"/>
      <c r="K20" s="22"/>
      <c r="L20" s="32"/>
      <c r="M20" s="1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45" customHeight="1">
      <c r="A21" s="13"/>
      <c r="B21" s="13"/>
      <c r="C21" s="113"/>
      <c r="D21" s="113"/>
      <c r="E21" s="113"/>
      <c r="F21" s="113"/>
      <c r="G21" s="113"/>
      <c r="H21" s="46"/>
      <c r="I21" s="46"/>
      <c r="J21" s="46"/>
      <c r="K21" s="46"/>
      <c r="L21" s="32"/>
      <c r="M21" s="15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45" customHeight="1">
      <c r="A22" s="13"/>
      <c r="B22" s="13"/>
      <c r="C22" s="113"/>
      <c r="D22" s="113"/>
      <c r="E22" s="113"/>
      <c r="F22" s="113"/>
      <c r="G22" s="113"/>
      <c r="H22" s="89"/>
      <c r="I22" s="89"/>
      <c r="J22" s="89"/>
      <c r="K22" s="89"/>
      <c r="L22" s="32"/>
      <c r="M22" s="15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45" customHeight="1">
      <c r="A23" s="13"/>
      <c r="B23" s="13"/>
      <c r="C23" s="113"/>
      <c r="D23" s="113"/>
      <c r="E23" s="113"/>
      <c r="F23" s="113"/>
      <c r="G23" s="113"/>
      <c r="H23" s="22"/>
      <c r="I23" s="22"/>
      <c r="J23" s="22"/>
      <c r="K23" s="22"/>
      <c r="L23" s="32"/>
      <c r="M23" s="15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45" customHeight="1">
      <c r="A24" s="13"/>
      <c r="B24" s="13"/>
      <c r="C24" s="114"/>
      <c r="D24" s="114"/>
      <c r="E24" s="114"/>
      <c r="F24" s="114"/>
      <c r="G24" s="114"/>
      <c r="M24" s="15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45" customHeight="1">
      <c r="A25" s="13"/>
      <c r="B25" s="13"/>
      <c r="M25" s="15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45" customHeight="1">
      <c r="A26" s="13"/>
      <c r="B26" s="13"/>
      <c r="C26" s="21"/>
      <c r="D26" s="21"/>
      <c r="E26" s="21"/>
      <c r="F26" s="21"/>
      <c r="G26" s="21"/>
      <c r="H26" s="22"/>
      <c r="I26" s="22"/>
      <c r="J26" s="22"/>
      <c r="K26" s="22"/>
      <c r="L26" s="32"/>
      <c r="M26" s="15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45" customHeight="1">
      <c r="A27" s="13"/>
      <c r="B27" s="13"/>
      <c r="M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13" ht="45" customHeight="1">
      <c r="A28" s="39"/>
      <c r="B28" s="39"/>
      <c r="M28" s="20"/>
    </row>
    <row r="29" spans="3:13" ht="45" customHeight="1">
      <c r="C29" s="29"/>
      <c r="D29" s="29"/>
      <c r="E29" s="29"/>
      <c r="F29" s="29"/>
      <c r="G29" s="29"/>
      <c r="H29" s="35"/>
      <c r="I29" s="29"/>
      <c r="J29" s="29"/>
      <c r="K29" s="30"/>
      <c r="L29" s="33"/>
      <c r="M29" s="20"/>
    </row>
    <row r="30" spans="3:13" ht="45" customHeight="1">
      <c r="C30" s="29"/>
      <c r="D30" s="29"/>
      <c r="E30" s="29"/>
      <c r="F30" s="29"/>
      <c r="G30" s="29"/>
      <c r="H30" s="35"/>
      <c r="I30" s="29"/>
      <c r="J30" s="29"/>
      <c r="K30" s="30"/>
      <c r="L30" s="33"/>
      <c r="M30" s="20"/>
    </row>
    <row r="31" spans="3:13" ht="45" customHeight="1">
      <c r="C31" s="29"/>
      <c r="D31" s="29"/>
      <c r="E31" s="29"/>
      <c r="F31" s="29"/>
      <c r="G31" s="29"/>
      <c r="H31" s="35"/>
      <c r="I31" s="29"/>
      <c r="J31" s="29"/>
      <c r="K31" s="30"/>
      <c r="L31" s="33"/>
      <c r="M31" s="20"/>
    </row>
    <row r="32" spans="3:13" ht="45" customHeight="1">
      <c r="C32" s="29"/>
      <c r="D32" s="29"/>
      <c r="E32" s="29"/>
      <c r="F32" s="29"/>
      <c r="G32" s="29"/>
      <c r="H32" s="35"/>
      <c r="I32" s="29"/>
      <c r="J32" s="29"/>
      <c r="K32" s="30"/>
      <c r="L32" s="33"/>
      <c r="M32" s="20"/>
    </row>
    <row r="33" spans="3:13" ht="45" customHeight="1">
      <c r="C33" s="29"/>
      <c r="D33" s="29"/>
      <c r="E33" s="29"/>
      <c r="F33" s="29"/>
      <c r="G33" s="29"/>
      <c r="H33" s="35"/>
      <c r="I33" s="29"/>
      <c r="J33" s="29"/>
      <c r="K33" s="30"/>
      <c r="L33" s="33"/>
      <c r="M33" s="20"/>
    </row>
    <row r="34" spans="3:13" ht="45" customHeight="1">
      <c r="C34" s="29"/>
      <c r="D34" s="29"/>
      <c r="E34" s="29"/>
      <c r="F34" s="29"/>
      <c r="G34" s="29"/>
      <c r="H34" s="35"/>
      <c r="I34" s="29"/>
      <c r="J34" s="29"/>
      <c r="K34" s="30"/>
      <c r="L34" s="33"/>
      <c r="M34" s="20"/>
    </row>
    <row r="35" spans="3:13" ht="45" customHeight="1">
      <c r="C35" s="29"/>
      <c r="D35" s="29"/>
      <c r="E35" s="29"/>
      <c r="F35" s="29"/>
      <c r="G35" s="29"/>
      <c r="H35" s="35"/>
      <c r="I35" s="29"/>
      <c r="J35" s="29"/>
      <c r="K35" s="30"/>
      <c r="L35" s="33"/>
      <c r="M35" s="20"/>
    </row>
    <row r="36" spans="3:13" ht="45" customHeight="1">
      <c r="C36" s="29"/>
      <c r="D36" s="29"/>
      <c r="E36" s="29"/>
      <c r="F36" s="29"/>
      <c r="G36" s="29"/>
      <c r="H36" s="35"/>
      <c r="I36" s="29"/>
      <c r="J36" s="29"/>
      <c r="K36" s="30"/>
      <c r="L36" s="33"/>
      <c r="M36" s="20"/>
    </row>
    <row r="37" spans="3:13" ht="45" customHeight="1">
      <c r="C37" s="29"/>
      <c r="D37" s="29"/>
      <c r="E37" s="29"/>
      <c r="F37" s="29"/>
      <c r="G37" s="29"/>
      <c r="H37" s="35"/>
      <c r="I37" s="29"/>
      <c r="J37" s="29"/>
      <c r="K37" s="30"/>
      <c r="L37" s="33"/>
      <c r="M37" s="20"/>
    </row>
    <row r="38" spans="3:13" ht="45" customHeight="1">
      <c r="C38" s="29"/>
      <c r="D38" s="29"/>
      <c r="E38" s="29"/>
      <c r="F38" s="29"/>
      <c r="G38" s="29"/>
      <c r="H38" s="35"/>
      <c r="I38" s="29"/>
      <c r="J38" s="29"/>
      <c r="K38" s="30"/>
      <c r="L38" s="33"/>
      <c r="M38" s="20"/>
    </row>
    <row r="39" spans="3:13" ht="45" customHeight="1">
      <c r="C39" s="29"/>
      <c r="D39" s="29"/>
      <c r="E39" s="29"/>
      <c r="F39" s="29"/>
      <c r="G39" s="29"/>
      <c r="H39" s="35"/>
      <c r="I39" s="29"/>
      <c r="J39" s="29"/>
      <c r="K39" s="30"/>
      <c r="L39" s="33"/>
      <c r="M39" s="20"/>
    </row>
    <row r="40" spans="3:13" ht="45" customHeight="1">
      <c r="C40" s="29"/>
      <c r="D40" s="29"/>
      <c r="E40" s="29"/>
      <c r="F40" s="29"/>
      <c r="G40" s="29"/>
      <c r="H40" s="35"/>
      <c r="I40" s="29"/>
      <c r="J40" s="29"/>
      <c r="K40" s="30"/>
      <c r="L40" s="33"/>
      <c r="M40" s="20"/>
    </row>
    <row r="41" spans="3:13" ht="45" customHeight="1">
      <c r="C41" s="29"/>
      <c r="D41" s="29"/>
      <c r="E41" s="29"/>
      <c r="F41" s="29"/>
      <c r="G41" s="29"/>
      <c r="H41" s="35"/>
      <c r="I41" s="29"/>
      <c r="J41" s="29"/>
      <c r="K41" s="30"/>
      <c r="L41" s="33"/>
      <c r="M41" s="20"/>
    </row>
    <row r="42" spans="3:13" ht="45" customHeight="1">
      <c r="C42" s="29"/>
      <c r="D42" s="29"/>
      <c r="E42" s="29"/>
      <c r="F42" s="29"/>
      <c r="G42" s="29"/>
      <c r="H42" s="35"/>
      <c r="I42" s="29"/>
      <c r="J42" s="29"/>
      <c r="K42" s="30"/>
      <c r="L42" s="33"/>
      <c r="M42" s="20"/>
    </row>
    <row r="43" spans="3:13" ht="45" customHeight="1">
      <c r="C43" s="29"/>
      <c r="D43" s="29"/>
      <c r="E43" s="29"/>
      <c r="F43" s="29"/>
      <c r="G43" s="29"/>
      <c r="H43" s="35"/>
      <c r="I43" s="29"/>
      <c r="J43" s="29"/>
      <c r="K43" s="30"/>
      <c r="L43" s="33"/>
      <c r="M43" s="20"/>
    </row>
    <row r="44" spans="3:13" ht="45" customHeight="1">
      <c r="C44" s="29"/>
      <c r="D44" s="29"/>
      <c r="E44" s="29"/>
      <c r="F44" s="29"/>
      <c r="G44" s="29"/>
      <c r="H44" s="35"/>
      <c r="I44" s="29"/>
      <c r="J44" s="29"/>
      <c r="K44" s="30"/>
      <c r="L44" s="33"/>
      <c r="M44" s="20"/>
    </row>
    <row r="45" spans="3:13" ht="45" customHeight="1">
      <c r="C45" s="29"/>
      <c r="D45" s="29"/>
      <c r="E45" s="29"/>
      <c r="F45" s="29"/>
      <c r="G45" s="29"/>
      <c r="H45" s="35"/>
      <c r="I45" s="29"/>
      <c r="J45" s="29"/>
      <c r="K45" s="30"/>
      <c r="L45" s="33"/>
      <c r="M45" s="20"/>
    </row>
    <row r="46" spans="3:13" ht="45" customHeight="1">
      <c r="C46" s="29"/>
      <c r="D46" s="29"/>
      <c r="E46" s="29"/>
      <c r="F46" s="29"/>
      <c r="G46" s="29"/>
      <c r="H46" s="35"/>
      <c r="I46" s="29"/>
      <c r="J46" s="29"/>
      <c r="K46" s="30"/>
      <c r="L46" s="33"/>
      <c r="M46" s="20"/>
    </row>
    <row r="47" spans="3:13" ht="45" customHeight="1">
      <c r="C47" s="29"/>
      <c r="D47" s="29"/>
      <c r="E47" s="29"/>
      <c r="F47" s="29"/>
      <c r="G47" s="29"/>
      <c r="H47" s="35"/>
      <c r="I47" s="29"/>
      <c r="J47" s="29"/>
      <c r="K47" s="30"/>
      <c r="L47" s="33"/>
      <c r="M47" s="20"/>
    </row>
    <row r="48" spans="3:13" ht="45" customHeight="1">
      <c r="C48" s="29"/>
      <c r="D48" s="29"/>
      <c r="E48" s="29"/>
      <c r="F48" s="29"/>
      <c r="G48" s="29"/>
      <c r="H48" s="35"/>
      <c r="I48" s="29"/>
      <c r="J48" s="29"/>
      <c r="K48" s="30"/>
      <c r="L48" s="33"/>
      <c r="M48" s="20"/>
    </row>
    <row r="49" spans="3:13" ht="45" customHeight="1">
      <c r="C49" s="29"/>
      <c r="D49" s="29"/>
      <c r="E49" s="29"/>
      <c r="F49" s="29"/>
      <c r="G49" s="29"/>
      <c r="H49" s="35"/>
      <c r="I49" s="29"/>
      <c r="J49" s="29"/>
      <c r="K49" s="30"/>
      <c r="L49" s="33"/>
      <c r="M49" s="20"/>
    </row>
    <row r="50" spans="3:13" ht="45" customHeight="1">
      <c r="C50" s="29"/>
      <c r="D50" s="29"/>
      <c r="E50" s="29"/>
      <c r="F50" s="29"/>
      <c r="G50" s="29"/>
      <c r="H50" s="35"/>
      <c r="I50" s="29"/>
      <c r="J50" s="29"/>
      <c r="K50" s="30"/>
      <c r="L50" s="33"/>
      <c r="M50" s="20"/>
    </row>
    <row r="51" spans="3:13" ht="45" customHeight="1">
      <c r="C51" s="29"/>
      <c r="D51" s="29"/>
      <c r="E51" s="29"/>
      <c r="F51" s="29"/>
      <c r="G51" s="29"/>
      <c r="H51" s="35"/>
      <c r="I51" s="29"/>
      <c r="J51" s="29"/>
      <c r="K51" s="30"/>
      <c r="L51" s="33"/>
      <c r="M51" s="20"/>
    </row>
    <row r="52" spans="3:13" ht="45" customHeight="1">
      <c r="C52" s="29"/>
      <c r="D52" s="29"/>
      <c r="E52" s="29"/>
      <c r="F52" s="29"/>
      <c r="G52" s="29"/>
      <c r="H52" s="35"/>
      <c r="I52" s="29"/>
      <c r="J52" s="29"/>
      <c r="K52" s="30"/>
      <c r="L52" s="33"/>
      <c r="M52" s="20"/>
    </row>
    <row r="53" spans="3:13" ht="45" customHeight="1">
      <c r="C53" s="29"/>
      <c r="D53" s="29"/>
      <c r="E53" s="29"/>
      <c r="F53" s="29"/>
      <c r="G53" s="29"/>
      <c r="H53" s="35"/>
      <c r="I53" s="29"/>
      <c r="J53" s="29"/>
      <c r="K53" s="30"/>
      <c r="L53" s="33"/>
      <c r="M53" s="20"/>
    </row>
    <row r="54" spans="3:13" ht="45" customHeight="1">
      <c r="C54" s="29"/>
      <c r="D54" s="29"/>
      <c r="E54" s="29"/>
      <c r="F54" s="29"/>
      <c r="G54" s="29"/>
      <c r="H54" s="35"/>
      <c r="I54" s="29"/>
      <c r="J54" s="29"/>
      <c r="K54" s="30"/>
      <c r="L54" s="33"/>
      <c r="M54" s="20"/>
    </row>
    <row r="55" spans="3:13" ht="13.5" customHeight="1">
      <c r="C55" s="29"/>
      <c r="D55" s="29"/>
      <c r="E55" s="29"/>
      <c r="F55" s="29"/>
      <c r="G55" s="29"/>
      <c r="H55" s="35"/>
      <c r="I55" s="29"/>
      <c r="J55" s="29"/>
      <c r="K55" s="30"/>
      <c r="L55" s="33"/>
      <c r="M55" s="20"/>
    </row>
    <row r="56" spans="3:13" ht="13.5" customHeight="1">
      <c r="C56" s="29"/>
      <c r="D56" s="29"/>
      <c r="E56" s="29"/>
      <c r="F56" s="29"/>
      <c r="G56" s="29"/>
      <c r="H56" s="35"/>
      <c r="I56" s="29"/>
      <c r="J56" s="29"/>
      <c r="K56" s="30"/>
      <c r="L56" s="33"/>
      <c r="M56" s="20"/>
    </row>
    <row r="57" spans="3:13" ht="13.5" customHeight="1">
      <c r="C57" s="29"/>
      <c r="D57" s="29"/>
      <c r="E57" s="29"/>
      <c r="F57" s="29"/>
      <c r="G57" s="29"/>
      <c r="H57" s="35"/>
      <c r="I57" s="29"/>
      <c r="J57" s="29"/>
      <c r="K57" s="30"/>
      <c r="L57" s="33"/>
      <c r="M57" s="20"/>
    </row>
    <row r="58" spans="3:13" ht="13.5" customHeight="1">
      <c r="C58" s="29"/>
      <c r="D58" s="29"/>
      <c r="E58" s="29"/>
      <c r="F58" s="29"/>
      <c r="G58" s="29"/>
      <c r="H58" s="35"/>
      <c r="I58" s="29"/>
      <c r="J58" s="29"/>
      <c r="K58" s="30"/>
      <c r="L58" s="33"/>
      <c r="M58" s="20"/>
    </row>
    <row r="59" spans="3:13" ht="13.5" customHeight="1">
      <c r="C59" s="29"/>
      <c r="D59" s="29"/>
      <c r="E59" s="29"/>
      <c r="F59" s="29"/>
      <c r="G59" s="29"/>
      <c r="H59" s="35"/>
      <c r="I59" s="29"/>
      <c r="J59" s="29"/>
      <c r="K59" s="30"/>
      <c r="L59" s="33"/>
      <c r="M59" s="20"/>
    </row>
    <row r="60" spans="3:13" ht="13.5" customHeight="1">
      <c r="C60" s="29"/>
      <c r="D60" s="29"/>
      <c r="E60" s="29"/>
      <c r="F60" s="29"/>
      <c r="G60" s="29"/>
      <c r="H60" s="35"/>
      <c r="I60" s="29"/>
      <c r="J60" s="29"/>
      <c r="K60" s="30"/>
      <c r="L60" s="33"/>
      <c r="M60" s="20"/>
    </row>
    <row r="61" spans="3:13" ht="13.5" customHeight="1">
      <c r="C61" s="29"/>
      <c r="D61" s="29"/>
      <c r="E61" s="29"/>
      <c r="F61" s="29"/>
      <c r="G61" s="29"/>
      <c r="H61" s="35"/>
      <c r="I61" s="29"/>
      <c r="J61" s="29"/>
      <c r="K61" s="30"/>
      <c r="L61" s="33"/>
      <c r="M61" s="20"/>
    </row>
    <row r="62" spans="3:13" ht="13.5" customHeight="1">
      <c r="C62" s="29"/>
      <c r="D62" s="29"/>
      <c r="E62" s="29"/>
      <c r="F62" s="29"/>
      <c r="G62" s="29"/>
      <c r="H62" s="35"/>
      <c r="I62" s="29"/>
      <c r="J62" s="29"/>
      <c r="K62" s="30"/>
      <c r="L62" s="33"/>
      <c r="M62" s="20"/>
    </row>
    <row r="63" spans="3:13" ht="13.5" customHeight="1">
      <c r="C63" s="29"/>
      <c r="D63" s="29"/>
      <c r="E63" s="29"/>
      <c r="F63" s="29"/>
      <c r="G63" s="29"/>
      <c r="H63" s="35"/>
      <c r="I63" s="29"/>
      <c r="J63" s="29"/>
      <c r="K63" s="30"/>
      <c r="L63" s="33"/>
      <c r="M63" s="20"/>
    </row>
    <row r="64" spans="3:13" ht="13.5" customHeight="1">
      <c r="C64" s="29"/>
      <c r="D64" s="29"/>
      <c r="E64" s="29"/>
      <c r="F64" s="29"/>
      <c r="G64" s="29"/>
      <c r="H64" s="35"/>
      <c r="I64" s="29"/>
      <c r="J64" s="29"/>
      <c r="K64" s="30"/>
      <c r="L64" s="33"/>
      <c r="M64" s="20"/>
    </row>
    <row r="65" spans="3:13" ht="13.5" customHeight="1">
      <c r="C65" s="29"/>
      <c r="D65" s="29"/>
      <c r="E65" s="29"/>
      <c r="F65" s="29"/>
      <c r="G65" s="29"/>
      <c r="H65" s="35"/>
      <c r="I65" s="29"/>
      <c r="J65" s="29"/>
      <c r="K65" s="30"/>
      <c r="L65" s="33"/>
      <c r="M65" s="20"/>
    </row>
    <row r="66" spans="3:13" ht="13.5" customHeight="1">
      <c r="C66" s="29"/>
      <c r="D66" s="29"/>
      <c r="E66" s="29"/>
      <c r="F66" s="29"/>
      <c r="G66" s="29"/>
      <c r="H66" s="35"/>
      <c r="I66" s="29"/>
      <c r="J66" s="29"/>
      <c r="K66" s="30"/>
      <c r="L66" s="33"/>
      <c r="M66" s="20"/>
    </row>
    <row r="67" spans="3:13" ht="13.5" customHeight="1">
      <c r="C67" s="29"/>
      <c r="D67" s="29"/>
      <c r="E67" s="29"/>
      <c r="F67" s="29"/>
      <c r="G67" s="29"/>
      <c r="H67" s="35"/>
      <c r="I67" s="29"/>
      <c r="J67" s="29"/>
      <c r="K67" s="30"/>
      <c r="L67" s="33"/>
      <c r="M67" s="20"/>
    </row>
    <row r="68" spans="3:13" ht="13.5" customHeight="1">
      <c r="C68" s="29"/>
      <c r="D68" s="29"/>
      <c r="E68" s="29"/>
      <c r="F68" s="29"/>
      <c r="G68" s="29"/>
      <c r="H68" s="35"/>
      <c r="I68" s="29"/>
      <c r="J68" s="29"/>
      <c r="K68" s="30"/>
      <c r="L68" s="33"/>
      <c r="M68" s="20"/>
    </row>
    <row r="69" spans="3:13" ht="13.5" customHeight="1">
      <c r="C69" s="29"/>
      <c r="D69" s="29"/>
      <c r="E69" s="29"/>
      <c r="F69" s="29"/>
      <c r="G69" s="29"/>
      <c r="H69" s="35"/>
      <c r="I69" s="29"/>
      <c r="J69" s="29"/>
      <c r="K69" s="30"/>
      <c r="L69" s="33"/>
      <c r="M69" s="20"/>
    </row>
    <row r="70" spans="3:13" ht="13.5" customHeight="1">
      <c r="C70" s="29"/>
      <c r="D70" s="29"/>
      <c r="E70" s="29"/>
      <c r="F70" s="29"/>
      <c r="G70" s="29"/>
      <c r="H70" s="35"/>
      <c r="I70" s="29"/>
      <c r="J70" s="29"/>
      <c r="K70" s="30"/>
      <c r="L70" s="33"/>
      <c r="M70" s="20"/>
    </row>
    <row r="71" spans="3:13" ht="13.5" customHeight="1">
      <c r="C71" s="29"/>
      <c r="D71" s="29"/>
      <c r="E71" s="29"/>
      <c r="F71" s="29"/>
      <c r="G71" s="29"/>
      <c r="H71" s="35"/>
      <c r="I71" s="29"/>
      <c r="J71" s="29"/>
      <c r="K71" s="30"/>
      <c r="L71" s="33"/>
      <c r="M71" s="20"/>
    </row>
    <row r="72" spans="3:13" ht="13.5" customHeight="1">
      <c r="C72" s="29"/>
      <c r="D72" s="29"/>
      <c r="E72" s="29"/>
      <c r="F72" s="29"/>
      <c r="G72" s="29"/>
      <c r="H72" s="35"/>
      <c r="I72" s="29"/>
      <c r="J72" s="29"/>
      <c r="K72" s="30"/>
      <c r="L72" s="33"/>
      <c r="M72" s="20"/>
    </row>
    <row r="73" spans="3:13" ht="13.5" customHeight="1">
      <c r="C73" s="29"/>
      <c r="D73" s="29"/>
      <c r="E73" s="29"/>
      <c r="F73" s="29"/>
      <c r="G73" s="29"/>
      <c r="H73" s="35"/>
      <c r="I73" s="29"/>
      <c r="J73" s="29"/>
      <c r="K73" s="30"/>
      <c r="L73" s="33"/>
      <c r="M73" s="20"/>
    </row>
    <row r="74" spans="3:13" ht="13.5" customHeight="1">
      <c r="C74" s="29"/>
      <c r="D74" s="29"/>
      <c r="E74" s="29"/>
      <c r="F74" s="29"/>
      <c r="G74" s="29"/>
      <c r="H74" s="35"/>
      <c r="I74" s="29"/>
      <c r="J74" s="29"/>
      <c r="K74" s="30"/>
      <c r="L74" s="33"/>
      <c r="M74" s="20"/>
    </row>
    <row r="75" spans="3:13" ht="13.5" customHeight="1">
      <c r="C75" s="29"/>
      <c r="D75" s="29"/>
      <c r="E75" s="29"/>
      <c r="F75" s="29"/>
      <c r="G75" s="29"/>
      <c r="H75" s="35"/>
      <c r="I75" s="29"/>
      <c r="J75" s="29"/>
      <c r="K75" s="30"/>
      <c r="L75" s="33"/>
      <c r="M75" s="20"/>
    </row>
    <row r="76" spans="3:13" ht="13.5" customHeight="1">
      <c r="C76" s="29"/>
      <c r="D76" s="29"/>
      <c r="E76" s="29"/>
      <c r="F76" s="29"/>
      <c r="G76" s="29"/>
      <c r="H76" s="35"/>
      <c r="I76" s="29"/>
      <c r="J76" s="29"/>
      <c r="K76" s="30"/>
      <c r="L76" s="33"/>
      <c r="M76" s="20"/>
    </row>
    <row r="77" spans="3:13" ht="13.5" customHeight="1">
      <c r="C77" s="29"/>
      <c r="D77" s="29"/>
      <c r="E77" s="29"/>
      <c r="F77" s="29"/>
      <c r="G77" s="29"/>
      <c r="H77" s="35"/>
      <c r="I77" s="29"/>
      <c r="J77" s="29"/>
      <c r="K77" s="30"/>
      <c r="L77" s="33"/>
      <c r="M77" s="20"/>
    </row>
    <row r="78" spans="3:13" ht="13.5" customHeight="1">
      <c r="C78" s="29"/>
      <c r="D78" s="29"/>
      <c r="E78" s="29"/>
      <c r="F78" s="29"/>
      <c r="G78" s="29"/>
      <c r="H78" s="35"/>
      <c r="I78" s="29"/>
      <c r="J78" s="29"/>
      <c r="K78" s="30"/>
      <c r="L78" s="33"/>
      <c r="M78" s="20"/>
    </row>
    <row r="79" spans="3:13" ht="13.5" customHeight="1">
      <c r="C79" s="29"/>
      <c r="D79" s="29"/>
      <c r="E79" s="29"/>
      <c r="F79" s="29"/>
      <c r="G79" s="29"/>
      <c r="H79" s="35"/>
      <c r="I79" s="29"/>
      <c r="J79" s="29"/>
      <c r="K79" s="30"/>
      <c r="L79" s="33"/>
      <c r="M79" s="20"/>
    </row>
    <row r="80" spans="3:13" ht="13.5" customHeight="1">
      <c r="C80" s="29"/>
      <c r="D80" s="29"/>
      <c r="E80" s="29"/>
      <c r="F80" s="29"/>
      <c r="G80" s="29"/>
      <c r="H80" s="35"/>
      <c r="I80" s="29"/>
      <c r="J80" s="29"/>
      <c r="K80" s="30"/>
      <c r="L80" s="33"/>
      <c r="M80" s="20"/>
    </row>
    <row r="81" spans="3:13" ht="13.5" customHeight="1">
      <c r="C81" s="29"/>
      <c r="D81" s="29"/>
      <c r="E81" s="29"/>
      <c r="F81" s="29"/>
      <c r="G81" s="29"/>
      <c r="H81" s="35"/>
      <c r="I81" s="29"/>
      <c r="J81" s="29"/>
      <c r="K81" s="30"/>
      <c r="L81" s="33"/>
      <c r="M81" s="20"/>
    </row>
    <row r="82" spans="3:13" ht="13.5" customHeight="1">
      <c r="C82" s="29"/>
      <c r="D82" s="29"/>
      <c r="E82" s="29"/>
      <c r="F82" s="29"/>
      <c r="G82" s="29"/>
      <c r="H82" s="35"/>
      <c r="I82" s="29"/>
      <c r="J82" s="29"/>
      <c r="K82" s="30"/>
      <c r="L82" s="33"/>
      <c r="M82" s="20"/>
    </row>
    <row r="83" spans="3:13" ht="13.5" customHeight="1">
      <c r="C83" s="29"/>
      <c r="D83" s="29"/>
      <c r="E83" s="29"/>
      <c r="F83" s="29"/>
      <c r="G83" s="29"/>
      <c r="H83" s="35"/>
      <c r="I83" s="29"/>
      <c r="J83" s="29"/>
      <c r="K83" s="30"/>
      <c r="L83" s="33"/>
      <c r="M83" s="20"/>
    </row>
    <row r="84" spans="3:13" ht="13.5" customHeight="1">
      <c r="C84" s="29"/>
      <c r="D84" s="29"/>
      <c r="E84" s="29"/>
      <c r="F84" s="29"/>
      <c r="G84" s="29"/>
      <c r="H84" s="35"/>
      <c r="I84" s="29"/>
      <c r="J84" s="29"/>
      <c r="K84" s="30"/>
      <c r="L84" s="33"/>
      <c r="M84" s="20"/>
    </row>
    <row r="85" spans="3:13" ht="13.5" customHeight="1">
      <c r="C85" s="29"/>
      <c r="D85" s="29"/>
      <c r="E85" s="29"/>
      <c r="F85" s="29"/>
      <c r="G85" s="29"/>
      <c r="H85" s="35"/>
      <c r="I85" s="29"/>
      <c r="J85" s="29"/>
      <c r="K85" s="30"/>
      <c r="L85" s="33"/>
      <c r="M85" s="20"/>
    </row>
    <row r="86" spans="3:13" ht="13.5" customHeight="1">
      <c r="C86" s="29"/>
      <c r="D86" s="29"/>
      <c r="E86" s="29"/>
      <c r="F86" s="29"/>
      <c r="G86" s="29"/>
      <c r="H86" s="35"/>
      <c r="I86" s="29"/>
      <c r="J86" s="29"/>
      <c r="K86" s="30"/>
      <c r="L86" s="33"/>
      <c r="M86" s="20"/>
    </row>
    <row r="87" spans="3:13" ht="13.5" customHeight="1">
      <c r="C87" s="29"/>
      <c r="D87" s="29"/>
      <c r="E87" s="29"/>
      <c r="F87" s="29"/>
      <c r="G87" s="29"/>
      <c r="H87" s="35"/>
      <c r="I87" s="29"/>
      <c r="J87" s="29"/>
      <c r="K87" s="30"/>
      <c r="L87" s="33"/>
      <c r="M87" s="20"/>
    </row>
    <row r="88" spans="3:13" ht="13.5" customHeight="1">
      <c r="C88" s="29"/>
      <c r="D88" s="29"/>
      <c r="E88" s="29"/>
      <c r="F88" s="29"/>
      <c r="G88" s="29"/>
      <c r="H88" s="35"/>
      <c r="I88" s="29"/>
      <c r="J88" s="29"/>
      <c r="K88" s="30"/>
      <c r="L88" s="33"/>
      <c r="M88" s="20"/>
    </row>
    <row r="89" spans="3:13" ht="13.5" customHeight="1">
      <c r="C89" s="29"/>
      <c r="D89" s="29"/>
      <c r="E89" s="29"/>
      <c r="F89" s="29"/>
      <c r="G89" s="29"/>
      <c r="H89" s="35"/>
      <c r="I89" s="29"/>
      <c r="J89" s="29"/>
      <c r="K89" s="30"/>
      <c r="L89" s="33"/>
      <c r="M89" s="20"/>
    </row>
    <row r="90" spans="3:13" ht="13.5" customHeight="1">
      <c r="C90" s="29"/>
      <c r="D90" s="29"/>
      <c r="E90" s="29"/>
      <c r="F90" s="29"/>
      <c r="G90" s="29"/>
      <c r="H90" s="35"/>
      <c r="I90" s="29"/>
      <c r="J90" s="29"/>
      <c r="K90" s="30"/>
      <c r="L90" s="33"/>
      <c r="M90" s="20"/>
    </row>
    <row r="91" spans="3:13" ht="13.5" customHeight="1">
      <c r="C91" s="29"/>
      <c r="D91" s="29"/>
      <c r="E91" s="29"/>
      <c r="F91" s="29"/>
      <c r="G91" s="29"/>
      <c r="H91" s="35"/>
      <c r="I91" s="29"/>
      <c r="J91" s="29"/>
      <c r="K91" s="30"/>
      <c r="L91" s="33"/>
      <c r="M91" s="20"/>
    </row>
    <row r="92" spans="3:13" ht="13.5" customHeight="1">
      <c r="C92" s="29"/>
      <c r="D92" s="29"/>
      <c r="E92" s="29"/>
      <c r="F92" s="29"/>
      <c r="G92" s="29"/>
      <c r="H92" s="35"/>
      <c r="I92" s="29"/>
      <c r="J92" s="29"/>
      <c r="K92" s="30"/>
      <c r="L92" s="33"/>
      <c r="M92" s="20"/>
    </row>
    <row r="93" spans="3:13" ht="13.5" customHeight="1">
      <c r="C93" s="29"/>
      <c r="D93" s="29"/>
      <c r="E93" s="29"/>
      <c r="F93" s="29"/>
      <c r="G93" s="29"/>
      <c r="H93" s="35"/>
      <c r="I93" s="29"/>
      <c r="J93" s="29"/>
      <c r="K93" s="30"/>
      <c r="L93" s="33"/>
      <c r="M93" s="20"/>
    </row>
    <row r="94" spans="3:13" ht="13.5" customHeight="1">
      <c r="C94" s="29"/>
      <c r="D94" s="29"/>
      <c r="E94" s="29"/>
      <c r="F94" s="29"/>
      <c r="G94" s="29"/>
      <c r="H94" s="35"/>
      <c r="I94" s="29"/>
      <c r="J94" s="29"/>
      <c r="K94" s="30"/>
      <c r="L94" s="33"/>
      <c r="M94" s="20"/>
    </row>
    <row r="95" spans="3:13" ht="13.5" customHeight="1">
      <c r="C95" s="29"/>
      <c r="D95" s="29"/>
      <c r="E95" s="29"/>
      <c r="F95" s="29"/>
      <c r="G95" s="29"/>
      <c r="H95" s="35"/>
      <c r="I95" s="29"/>
      <c r="J95" s="29"/>
      <c r="K95" s="30"/>
      <c r="L95" s="33"/>
      <c r="M95" s="20"/>
    </row>
    <row r="96" spans="3:13" ht="13.5" customHeight="1">
      <c r="C96" s="29"/>
      <c r="D96" s="29"/>
      <c r="E96" s="29"/>
      <c r="F96" s="29"/>
      <c r="G96" s="29"/>
      <c r="H96" s="35"/>
      <c r="I96" s="29"/>
      <c r="J96" s="29"/>
      <c r="K96" s="30"/>
      <c r="L96" s="33"/>
      <c r="M96" s="20"/>
    </row>
    <row r="97" spans="3:13" ht="13.5" customHeight="1">
      <c r="C97" s="29"/>
      <c r="D97" s="29"/>
      <c r="E97" s="29"/>
      <c r="F97" s="29"/>
      <c r="G97" s="29"/>
      <c r="H97" s="35"/>
      <c r="I97" s="29"/>
      <c r="J97" s="29"/>
      <c r="K97" s="30"/>
      <c r="L97" s="33"/>
      <c r="M97" s="20"/>
    </row>
    <row r="98" spans="3:13" ht="13.5" customHeight="1">
      <c r="C98" s="29"/>
      <c r="D98" s="29"/>
      <c r="E98" s="29"/>
      <c r="F98" s="29"/>
      <c r="G98" s="29"/>
      <c r="H98" s="35"/>
      <c r="I98" s="29"/>
      <c r="J98" s="29"/>
      <c r="K98" s="30"/>
      <c r="L98" s="33"/>
      <c r="M98" s="20"/>
    </row>
    <row r="99" spans="3:13" ht="13.5" customHeight="1">
      <c r="C99" s="29"/>
      <c r="D99" s="29"/>
      <c r="E99" s="29"/>
      <c r="F99" s="29"/>
      <c r="G99" s="29"/>
      <c r="H99" s="35"/>
      <c r="I99" s="29"/>
      <c r="J99" s="29"/>
      <c r="K99" s="30"/>
      <c r="L99" s="33"/>
      <c r="M99" s="20"/>
    </row>
    <row r="100" spans="3:13" ht="13.5" customHeight="1">
      <c r="C100" s="29"/>
      <c r="D100" s="29"/>
      <c r="E100" s="29"/>
      <c r="F100" s="29"/>
      <c r="G100" s="29"/>
      <c r="H100" s="35"/>
      <c r="I100" s="29"/>
      <c r="J100" s="29"/>
      <c r="K100" s="30"/>
      <c r="L100" s="33"/>
      <c r="M100" s="20"/>
    </row>
    <row r="101" spans="3:13" ht="13.5" customHeight="1">
      <c r="C101" s="29"/>
      <c r="D101" s="29"/>
      <c r="E101" s="29"/>
      <c r="F101" s="29"/>
      <c r="G101" s="29"/>
      <c r="H101" s="35"/>
      <c r="I101" s="29"/>
      <c r="J101" s="29"/>
      <c r="K101" s="30"/>
      <c r="L101" s="33"/>
      <c r="M101" s="20"/>
    </row>
    <row r="102" spans="3:13" ht="13.5" customHeight="1">
      <c r="C102" s="29"/>
      <c r="D102" s="29"/>
      <c r="E102" s="29"/>
      <c r="F102" s="29"/>
      <c r="G102" s="29"/>
      <c r="H102" s="35"/>
      <c r="I102" s="29"/>
      <c r="J102" s="29"/>
      <c r="K102" s="30"/>
      <c r="L102" s="33"/>
      <c r="M102" s="20"/>
    </row>
    <row r="103" spans="3:13" ht="13.5" customHeight="1">
      <c r="C103" s="29"/>
      <c r="D103" s="29"/>
      <c r="E103" s="29"/>
      <c r="F103" s="29"/>
      <c r="G103" s="29"/>
      <c r="H103" s="35"/>
      <c r="I103" s="29"/>
      <c r="J103" s="29"/>
      <c r="K103" s="30"/>
      <c r="L103" s="33"/>
      <c r="M103" s="20"/>
    </row>
    <row r="104" spans="3:13" ht="13.5" customHeight="1">
      <c r="C104" s="29"/>
      <c r="D104" s="29"/>
      <c r="E104" s="29"/>
      <c r="F104" s="29"/>
      <c r="G104" s="29"/>
      <c r="H104" s="35"/>
      <c r="I104" s="29"/>
      <c r="J104" s="29"/>
      <c r="K104" s="30"/>
      <c r="L104" s="33"/>
      <c r="M104" s="20"/>
    </row>
    <row r="105" spans="3:13" ht="13.5" customHeight="1">
      <c r="C105" s="29"/>
      <c r="D105" s="29"/>
      <c r="E105" s="29"/>
      <c r="F105" s="29"/>
      <c r="G105" s="29"/>
      <c r="H105" s="35"/>
      <c r="I105" s="29"/>
      <c r="J105" s="29"/>
      <c r="K105" s="30"/>
      <c r="L105" s="33"/>
      <c r="M105" s="20"/>
    </row>
    <row r="106" spans="3:13" ht="13.5" customHeight="1">
      <c r="C106" s="29"/>
      <c r="D106" s="29"/>
      <c r="E106" s="29"/>
      <c r="F106" s="29"/>
      <c r="G106" s="29"/>
      <c r="H106" s="35"/>
      <c r="I106" s="29"/>
      <c r="J106" s="29"/>
      <c r="K106" s="30"/>
      <c r="L106" s="33"/>
      <c r="M106" s="20"/>
    </row>
    <row r="107" spans="3:13" ht="13.5" customHeight="1">
      <c r="C107" s="29"/>
      <c r="D107" s="29"/>
      <c r="E107" s="29"/>
      <c r="F107" s="29"/>
      <c r="G107" s="29"/>
      <c r="H107" s="35"/>
      <c r="I107" s="29"/>
      <c r="J107" s="29"/>
      <c r="K107" s="30"/>
      <c r="L107" s="33"/>
      <c r="M107" s="20"/>
    </row>
    <row r="108" spans="3:13" ht="13.5" customHeight="1">
      <c r="C108" s="29"/>
      <c r="D108" s="29"/>
      <c r="E108" s="29"/>
      <c r="F108" s="29"/>
      <c r="G108" s="29"/>
      <c r="H108" s="35"/>
      <c r="I108" s="29"/>
      <c r="J108" s="29"/>
      <c r="K108" s="30"/>
      <c r="L108" s="33"/>
      <c r="M108" s="20"/>
    </row>
    <row r="109" spans="3:13" ht="13.5" customHeight="1">
      <c r="C109" s="29"/>
      <c r="D109" s="29"/>
      <c r="E109" s="29"/>
      <c r="F109" s="29"/>
      <c r="G109" s="29"/>
      <c r="H109" s="35"/>
      <c r="I109" s="29"/>
      <c r="J109" s="29"/>
      <c r="K109" s="30"/>
      <c r="L109" s="33"/>
      <c r="M109" s="20"/>
    </row>
    <row r="110" spans="3:13" ht="13.5" customHeight="1">
      <c r="C110" s="29"/>
      <c r="D110" s="29"/>
      <c r="E110" s="29"/>
      <c r="F110" s="29"/>
      <c r="G110" s="29"/>
      <c r="H110" s="35"/>
      <c r="I110" s="29"/>
      <c r="J110" s="29"/>
      <c r="K110" s="30"/>
      <c r="L110" s="33"/>
      <c r="M110" s="20"/>
    </row>
    <row r="111" spans="3:13" ht="13.5" customHeight="1">
      <c r="C111" s="29"/>
      <c r="D111" s="29"/>
      <c r="E111" s="29"/>
      <c r="F111" s="29"/>
      <c r="G111" s="29"/>
      <c r="H111" s="35"/>
      <c r="I111" s="29"/>
      <c r="J111" s="29"/>
      <c r="K111" s="30"/>
      <c r="L111" s="33"/>
      <c r="M111" s="20"/>
    </row>
    <row r="112" spans="3:13" ht="13.5" customHeight="1">
      <c r="C112" s="29"/>
      <c r="D112" s="29"/>
      <c r="E112" s="29"/>
      <c r="F112" s="29"/>
      <c r="G112" s="29"/>
      <c r="H112" s="35"/>
      <c r="I112" s="29"/>
      <c r="J112" s="29"/>
      <c r="K112" s="30"/>
      <c r="L112" s="33"/>
      <c r="M112" s="20"/>
    </row>
    <row r="113" spans="3:13" ht="13.5" customHeight="1">
      <c r="C113" s="29"/>
      <c r="D113" s="29"/>
      <c r="E113" s="29"/>
      <c r="F113" s="29"/>
      <c r="G113" s="29"/>
      <c r="H113" s="35"/>
      <c r="I113" s="29"/>
      <c r="J113" s="29"/>
      <c r="K113" s="30"/>
      <c r="L113" s="33"/>
      <c r="M113" s="20"/>
    </row>
    <row r="114" spans="3:13" ht="13.5" customHeight="1">
      <c r="C114" s="29"/>
      <c r="D114" s="29"/>
      <c r="E114" s="29"/>
      <c r="F114" s="29"/>
      <c r="G114" s="29"/>
      <c r="H114" s="35"/>
      <c r="I114" s="29"/>
      <c r="J114" s="29"/>
      <c r="K114" s="30"/>
      <c r="L114" s="33"/>
      <c r="M114" s="20"/>
    </row>
    <row r="115" spans="3:13" ht="13.5" customHeight="1">
      <c r="C115" s="29"/>
      <c r="D115" s="29"/>
      <c r="E115" s="29"/>
      <c r="F115" s="29"/>
      <c r="G115" s="29"/>
      <c r="H115" s="35"/>
      <c r="I115" s="29"/>
      <c r="J115" s="29"/>
      <c r="K115" s="30"/>
      <c r="L115" s="33"/>
      <c r="M115" s="20"/>
    </row>
    <row r="116" spans="3:13" ht="13.5" customHeight="1">
      <c r="C116" s="29"/>
      <c r="D116" s="29"/>
      <c r="E116" s="29"/>
      <c r="F116" s="29"/>
      <c r="G116" s="29"/>
      <c r="H116" s="35"/>
      <c r="I116" s="29"/>
      <c r="J116" s="29"/>
      <c r="K116" s="30"/>
      <c r="L116" s="33"/>
      <c r="M116" s="20"/>
    </row>
    <row r="117" spans="3:13" ht="13.5" customHeight="1">
      <c r="C117" s="29"/>
      <c r="D117" s="29"/>
      <c r="E117" s="29"/>
      <c r="F117" s="29"/>
      <c r="G117" s="29"/>
      <c r="H117" s="35"/>
      <c r="I117" s="29"/>
      <c r="J117" s="29"/>
      <c r="K117" s="30"/>
      <c r="L117" s="33"/>
      <c r="M117" s="20"/>
    </row>
    <row r="118" spans="3:13" ht="13.5" customHeight="1">
      <c r="C118" s="29"/>
      <c r="D118" s="29"/>
      <c r="E118" s="29"/>
      <c r="F118" s="29"/>
      <c r="G118" s="29"/>
      <c r="H118" s="35"/>
      <c r="I118" s="29"/>
      <c r="J118" s="29"/>
      <c r="K118" s="30"/>
      <c r="L118" s="33"/>
      <c r="M118" s="20"/>
    </row>
    <row r="119" spans="3:13" ht="13.5" customHeight="1">
      <c r="C119" s="29"/>
      <c r="D119" s="29"/>
      <c r="E119" s="29"/>
      <c r="F119" s="29"/>
      <c r="G119" s="29"/>
      <c r="H119" s="35"/>
      <c r="I119" s="29"/>
      <c r="J119" s="29"/>
      <c r="K119" s="30"/>
      <c r="L119" s="33"/>
      <c r="M119" s="20"/>
    </row>
    <row r="120" spans="3:13" ht="13.5" customHeight="1">
      <c r="C120" s="29"/>
      <c r="D120" s="29"/>
      <c r="E120" s="29"/>
      <c r="F120" s="29"/>
      <c r="G120" s="29"/>
      <c r="H120" s="35"/>
      <c r="I120" s="29"/>
      <c r="J120" s="29"/>
      <c r="K120" s="30"/>
      <c r="L120" s="33"/>
      <c r="M120" s="20"/>
    </row>
    <row r="121" spans="3:13" ht="13.5" customHeight="1">
      <c r="C121" s="29"/>
      <c r="D121" s="29"/>
      <c r="E121" s="29"/>
      <c r="F121" s="29"/>
      <c r="G121" s="29"/>
      <c r="H121" s="35"/>
      <c r="I121" s="29"/>
      <c r="J121" s="29"/>
      <c r="K121" s="30"/>
      <c r="L121" s="33"/>
      <c r="M121" s="20"/>
    </row>
    <row r="122" spans="3:13" ht="13.5" customHeight="1">
      <c r="C122" s="29"/>
      <c r="D122" s="29"/>
      <c r="E122" s="29"/>
      <c r="F122" s="29"/>
      <c r="G122" s="29"/>
      <c r="H122" s="35"/>
      <c r="I122" s="29"/>
      <c r="J122" s="29"/>
      <c r="K122" s="30"/>
      <c r="L122" s="33"/>
      <c r="M122" s="20"/>
    </row>
    <row r="123" spans="3:13" ht="13.5" customHeight="1">
      <c r="C123" s="29"/>
      <c r="D123" s="29"/>
      <c r="E123" s="29"/>
      <c r="F123" s="29"/>
      <c r="G123" s="29"/>
      <c r="H123" s="35"/>
      <c r="I123" s="29"/>
      <c r="J123" s="29"/>
      <c r="K123" s="30"/>
      <c r="L123" s="33"/>
      <c r="M123" s="20"/>
    </row>
    <row r="124" spans="3:13" ht="13.5" customHeight="1">
      <c r="C124" s="29"/>
      <c r="D124" s="29"/>
      <c r="E124" s="29"/>
      <c r="F124" s="29"/>
      <c r="G124" s="29"/>
      <c r="H124" s="35"/>
      <c r="I124" s="29"/>
      <c r="J124" s="29"/>
      <c r="K124" s="30"/>
      <c r="L124" s="33"/>
      <c r="M124" s="20"/>
    </row>
    <row r="125" spans="3:13" ht="13.5" customHeight="1">
      <c r="C125" s="29"/>
      <c r="D125" s="29"/>
      <c r="E125" s="29"/>
      <c r="F125" s="29"/>
      <c r="G125" s="29"/>
      <c r="H125" s="35"/>
      <c r="I125" s="29"/>
      <c r="J125" s="29"/>
      <c r="K125" s="30"/>
      <c r="L125" s="33"/>
      <c r="M125" s="20"/>
    </row>
    <row r="126" spans="3:13" ht="13.5" customHeight="1">
      <c r="C126" s="29"/>
      <c r="D126" s="29"/>
      <c r="E126" s="29"/>
      <c r="F126" s="29"/>
      <c r="G126" s="29"/>
      <c r="H126" s="35"/>
      <c r="I126" s="29"/>
      <c r="J126" s="29"/>
      <c r="K126" s="30"/>
      <c r="L126" s="33"/>
      <c r="M126" s="20"/>
    </row>
    <row r="127" spans="3:13" ht="13.5" customHeight="1">
      <c r="C127" s="29"/>
      <c r="D127" s="29"/>
      <c r="E127" s="29"/>
      <c r="F127" s="29"/>
      <c r="G127" s="29"/>
      <c r="H127" s="35"/>
      <c r="I127" s="29"/>
      <c r="J127" s="29"/>
      <c r="K127" s="30"/>
      <c r="L127" s="33"/>
      <c r="M127" s="20"/>
    </row>
    <row r="128" spans="3:13" ht="13.5" customHeight="1">
      <c r="C128" s="29"/>
      <c r="D128" s="29"/>
      <c r="E128" s="29"/>
      <c r="F128" s="29"/>
      <c r="G128" s="29"/>
      <c r="H128" s="35"/>
      <c r="I128" s="29"/>
      <c r="J128" s="29"/>
      <c r="K128" s="30"/>
      <c r="L128" s="33"/>
      <c r="M128" s="20"/>
    </row>
    <row r="129" spans="3:13" ht="13.5" customHeight="1">
      <c r="C129" s="29"/>
      <c r="D129" s="29"/>
      <c r="E129" s="29"/>
      <c r="F129" s="29"/>
      <c r="G129" s="29"/>
      <c r="H129" s="35"/>
      <c r="I129" s="29"/>
      <c r="J129" s="29"/>
      <c r="K129" s="30"/>
      <c r="L129" s="33"/>
      <c r="M129" s="20"/>
    </row>
    <row r="130" spans="3:13" ht="13.5" customHeight="1">
      <c r="C130" s="29"/>
      <c r="D130" s="29"/>
      <c r="E130" s="29"/>
      <c r="F130" s="29"/>
      <c r="G130" s="29"/>
      <c r="H130" s="35"/>
      <c r="I130" s="29"/>
      <c r="J130" s="29"/>
      <c r="K130" s="30"/>
      <c r="L130" s="33"/>
      <c r="M130" s="20"/>
    </row>
    <row r="131" spans="3:13" ht="13.5" customHeight="1">
      <c r="C131" s="29"/>
      <c r="D131" s="29"/>
      <c r="E131" s="29"/>
      <c r="F131" s="29"/>
      <c r="G131" s="29"/>
      <c r="H131" s="35"/>
      <c r="I131" s="29"/>
      <c r="J131" s="29"/>
      <c r="K131" s="30"/>
      <c r="L131" s="33"/>
      <c r="M131" s="20"/>
    </row>
    <row r="132" spans="3:13" ht="13.5" customHeight="1">
      <c r="C132" s="29"/>
      <c r="D132" s="29"/>
      <c r="E132" s="29"/>
      <c r="F132" s="29"/>
      <c r="G132" s="29"/>
      <c r="H132" s="35"/>
      <c r="I132" s="29"/>
      <c r="J132" s="29"/>
      <c r="K132" s="30"/>
      <c r="L132" s="33"/>
      <c r="M132" s="20"/>
    </row>
    <row r="133" spans="3:13" ht="13.5" customHeight="1">
      <c r="C133" s="29"/>
      <c r="D133" s="29"/>
      <c r="E133" s="29"/>
      <c r="F133" s="29"/>
      <c r="G133" s="29"/>
      <c r="H133" s="35"/>
      <c r="I133" s="29"/>
      <c r="J133" s="29"/>
      <c r="K133" s="30"/>
      <c r="L133" s="33"/>
      <c r="M133" s="20"/>
    </row>
    <row r="134" spans="3:13" ht="13.5" customHeight="1">
      <c r="C134" s="29"/>
      <c r="D134" s="29"/>
      <c r="E134" s="29"/>
      <c r="F134" s="29"/>
      <c r="G134" s="29"/>
      <c r="H134" s="35"/>
      <c r="I134" s="29"/>
      <c r="J134" s="29"/>
      <c r="K134" s="30"/>
      <c r="L134" s="33"/>
      <c r="M134" s="20"/>
    </row>
    <row r="135" spans="3:13" ht="13.5" customHeight="1">
      <c r="C135" s="29"/>
      <c r="D135" s="29"/>
      <c r="E135" s="29"/>
      <c r="F135" s="29"/>
      <c r="G135" s="29"/>
      <c r="H135" s="35"/>
      <c r="I135" s="29"/>
      <c r="J135" s="29"/>
      <c r="K135" s="30"/>
      <c r="L135" s="33"/>
      <c r="M135" s="20"/>
    </row>
    <row r="136" spans="3:13" ht="13.5" customHeight="1">
      <c r="C136" s="29"/>
      <c r="D136" s="29"/>
      <c r="E136" s="29"/>
      <c r="F136" s="29"/>
      <c r="G136" s="29"/>
      <c r="H136" s="35"/>
      <c r="I136" s="29"/>
      <c r="J136" s="29"/>
      <c r="K136" s="30"/>
      <c r="L136" s="33"/>
      <c r="M136" s="20"/>
    </row>
    <row r="137" spans="3:13" ht="13.5" customHeight="1">
      <c r="C137" s="29"/>
      <c r="D137" s="29"/>
      <c r="E137" s="29"/>
      <c r="F137" s="29"/>
      <c r="G137" s="29"/>
      <c r="H137" s="35"/>
      <c r="I137" s="29"/>
      <c r="J137" s="29"/>
      <c r="K137" s="30"/>
      <c r="L137" s="33"/>
      <c r="M137" s="20"/>
    </row>
    <row r="138" spans="3:13" ht="13.5" customHeight="1">
      <c r="C138" s="21"/>
      <c r="D138" s="21"/>
      <c r="E138" s="21"/>
      <c r="F138" s="21"/>
      <c r="G138" s="21"/>
      <c r="H138" s="22"/>
      <c r="I138" s="36"/>
      <c r="J138" s="21"/>
      <c r="K138" s="23"/>
      <c r="L138" s="37"/>
      <c r="M138" s="20"/>
    </row>
    <row r="139" spans="3:12" ht="10.5" customHeight="1">
      <c r="C139" s="24"/>
      <c r="D139" s="24"/>
      <c r="E139" s="24"/>
      <c r="F139" s="24"/>
      <c r="G139" s="24"/>
      <c r="L139" s="38"/>
    </row>
    <row r="140" spans="3:12" ht="10.5" customHeight="1">
      <c r="C140" s="40"/>
      <c r="D140" s="40"/>
      <c r="E140" s="40"/>
      <c r="F140" s="40"/>
      <c r="G140" s="40"/>
      <c r="H140" s="40"/>
      <c r="L140" s="41"/>
    </row>
    <row r="141" spans="3:12" ht="10.5" customHeight="1">
      <c r="C141" s="25"/>
      <c r="D141" s="25"/>
      <c r="E141" s="25"/>
      <c r="F141" s="25"/>
      <c r="G141" s="25"/>
      <c r="H141" s="42"/>
      <c r="L141" s="43"/>
    </row>
    <row r="142" ht="10.5" customHeight="1"/>
    <row r="143" spans="8:12" ht="10.5" customHeight="1">
      <c r="H143" s="24"/>
      <c r="L143" s="24"/>
    </row>
    <row r="144" spans="8:12" ht="10.5" customHeight="1">
      <c r="H144" s="25"/>
      <c r="L144" s="31"/>
    </row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</sheetData>
  <sheetProtection/>
  <mergeCells count="1">
    <mergeCell ref="A1:K1"/>
  </mergeCells>
  <conditionalFormatting sqref="L29:L137">
    <cfRule type="cellIs" priority="1" dxfId="13" operator="greaterThanOrEqual" stopIfTrue="1">
      <formula>506.97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A1">
      <selection activeCell="A45" sqref="A45:G73"/>
    </sheetView>
  </sheetViews>
  <sheetFormatPr defaultColWidth="9.125" defaultRowHeight="12.75"/>
  <cols>
    <col min="1" max="1" width="6.25390625" style="0" customWidth="1"/>
    <col min="2" max="2" width="4.25390625" style="0" customWidth="1"/>
    <col min="3" max="3" width="25.75390625" style="0" customWidth="1"/>
    <col min="4" max="4" width="15.75390625" style="0" customWidth="1"/>
    <col min="5" max="10" width="9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8" ht="15" customHeight="1">
      <c r="A1" s="217" t="s">
        <v>117</v>
      </c>
      <c r="B1" s="218"/>
      <c r="C1" s="218"/>
      <c r="D1" s="218"/>
      <c r="E1" s="218"/>
      <c r="F1" s="218"/>
      <c r="G1" s="218"/>
      <c r="H1" s="218"/>
    </row>
    <row r="2" spans="3:12" ht="15" customHeight="1">
      <c r="C2" s="100"/>
      <c r="D2" s="100"/>
      <c r="E2" s="100"/>
      <c r="F2" s="21"/>
      <c r="H2" s="106"/>
      <c r="K2" s="5"/>
      <c r="L2" s="5"/>
    </row>
    <row r="3" spans="1:12" ht="15" customHeight="1">
      <c r="A3" s="116" t="s">
        <v>6</v>
      </c>
      <c r="B3" s="104"/>
      <c r="C3" s="105"/>
      <c r="D3" s="21"/>
      <c r="E3" s="21"/>
      <c r="F3" s="21"/>
      <c r="G3" s="21"/>
      <c r="H3" s="163" t="s">
        <v>109</v>
      </c>
      <c r="I3" s="104"/>
      <c r="J3" s="28"/>
      <c r="K3" s="5"/>
      <c r="L3" s="5"/>
    </row>
    <row r="4" spans="1:12" ht="15" customHeight="1">
      <c r="A4" s="226" t="s">
        <v>52</v>
      </c>
      <c r="B4" s="225" t="s">
        <v>0</v>
      </c>
      <c r="C4" s="226" t="s">
        <v>53</v>
      </c>
      <c r="D4" s="226" t="s">
        <v>54</v>
      </c>
      <c r="E4" s="226" t="s">
        <v>58</v>
      </c>
      <c r="F4" s="226" t="s">
        <v>59</v>
      </c>
      <c r="G4" s="225" t="s">
        <v>55</v>
      </c>
      <c r="H4" s="225" t="s">
        <v>57</v>
      </c>
      <c r="I4" s="225"/>
      <c r="J4" s="225"/>
      <c r="K4" s="5"/>
      <c r="L4" s="5"/>
    </row>
    <row r="5" spans="1:11" ht="15" customHeight="1">
      <c r="A5" s="220"/>
      <c r="B5" s="222"/>
      <c r="C5" s="220"/>
      <c r="D5" s="231"/>
      <c r="E5" s="231"/>
      <c r="F5" s="231"/>
      <c r="G5" s="220"/>
      <c r="H5" s="220"/>
      <c r="I5" s="228"/>
      <c r="J5" s="226"/>
      <c r="K5" s="8"/>
    </row>
    <row r="6" spans="1:17" ht="15" customHeight="1">
      <c r="A6" s="11"/>
      <c r="B6" s="11"/>
      <c r="C6" s="15"/>
      <c r="D6" s="15"/>
      <c r="E6" s="15"/>
      <c r="F6" s="15"/>
      <c r="G6" s="11"/>
      <c r="H6" s="11"/>
      <c r="I6" s="11"/>
      <c r="J6" s="11"/>
      <c r="K6" s="11"/>
      <c r="Q6" s="12"/>
    </row>
    <row r="7" spans="1:31" ht="15" customHeight="1">
      <c r="A7" s="104" t="s">
        <v>12</v>
      </c>
      <c r="B7" s="75" t="s">
        <v>12</v>
      </c>
      <c r="C7" s="76" t="s">
        <v>146</v>
      </c>
      <c r="D7" s="173" t="s">
        <v>120</v>
      </c>
      <c r="E7" s="182">
        <v>83.86</v>
      </c>
      <c r="F7" s="182">
        <v>82.79</v>
      </c>
      <c r="G7" s="182">
        <v>166.65</v>
      </c>
      <c r="H7" s="203">
        <v>84.83</v>
      </c>
      <c r="I7" s="59"/>
      <c r="K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 customHeight="1">
      <c r="A8" s="104" t="s">
        <v>13</v>
      </c>
      <c r="B8" s="75" t="s">
        <v>14</v>
      </c>
      <c r="C8" s="76" t="s">
        <v>122</v>
      </c>
      <c r="D8" s="173" t="s">
        <v>120</v>
      </c>
      <c r="E8" s="182">
        <v>82.08</v>
      </c>
      <c r="F8" s="182">
        <v>81.1</v>
      </c>
      <c r="G8" s="182">
        <v>163.18</v>
      </c>
      <c r="H8" s="203">
        <v>84.31</v>
      </c>
      <c r="I8" s="59"/>
      <c r="K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104" t="s">
        <v>14</v>
      </c>
      <c r="B9" s="75" t="s">
        <v>78</v>
      </c>
      <c r="C9" s="119" t="s">
        <v>177</v>
      </c>
      <c r="D9" s="173" t="s">
        <v>178</v>
      </c>
      <c r="E9" s="182">
        <v>78.64</v>
      </c>
      <c r="F9" s="182">
        <v>75.83</v>
      </c>
      <c r="G9" s="182">
        <v>154.47</v>
      </c>
      <c r="H9" s="203">
        <v>78.55</v>
      </c>
      <c r="I9" s="59"/>
      <c r="K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 customHeight="1">
      <c r="A10" s="104" t="s">
        <v>15</v>
      </c>
      <c r="B10" s="75" t="s">
        <v>36</v>
      </c>
      <c r="C10" s="76" t="s">
        <v>149</v>
      </c>
      <c r="D10" s="172" t="s">
        <v>148</v>
      </c>
      <c r="E10" s="182">
        <v>86.94</v>
      </c>
      <c r="F10" s="182">
        <v>82.73</v>
      </c>
      <c r="G10" s="182">
        <v>169.67000000000002</v>
      </c>
      <c r="H10" s="203">
        <v>77.58</v>
      </c>
      <c r="I10" s="59"/>
      <c r="K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104" t="s">
        <v>16</v>
      </c>
      <c r="B11" s="75" t="s">
        <v>42</v>
      </c>
      <c r="C11" s="76" t="s">
        <v>155</v>
      </c>
      <c r="D11" s="172" t="s">
        <v>154</v>
      </c>
      <c r="E11" s="182">
        <v>83.59</v>
      </c>
      <c r="F11" s="182">
        <v>73.58</v>
      </c>
      <c r="G11" s="182">
        <v>157.17000000000002</v>
      </c>
      <c r="H11" s="203">
        <v>77.52</v>
      </c>
      <c r="I11" s="59"/>
      <c r="K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104" t="s">
        <v>17</v>
      </c>
      <c r="B12" s="75" t="s">
        <v>35</v>
      </c>
      <c r="C12" s="76" t="s">
        <v>147</v>
      </c>
      <c r="D12" s="172" t="s">
        <v>148</v>
      </c>
      <c r="E12" s="182">
        <v>89.17</v>
      </c>
      <c r="F12" s="182">
        <v>83.78</v>
      </c>
      <c r="G12" s="182">
        <v>172.95</v>
      </c>
      <c r="H12" s="203">
        <v>77.51</v>
      </c>
      <c r="I12" s="59"/>
      <c r="K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104" t="s">
        <v>18</v>
      </c>
      <c r="B13" s="75" t="s">
        <v>73</v>
      </c>
      <c r="C13" s="119" t="s">
        <v>170</v>
      </c>
      <c r="D13" s="167" t="s">
        <v>171</v>
      </c>
      <c r="E13" s="182">
        <v>81.11</v>
      </c>
      <c r="F13" s="182">
        <v>76.31</v>
      </c>
      <c r="G13" s="182">
        <v>157.42000000000002</v>
      </c>
      <c r="H13" s="203">
        <v>76.13</v>
      </c>
      <c r="I13" s="59"/>
      <c r="K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104" t="s">
        <v>19</v>
      </c>
      <c r="B14" s="75" t="s">
        <v>90</v>
      </c>
      <c r="C14" s="183" t="s">
        <v>190</v>
      </c>
      <c r="D14" s="184" t="s">
        <v>191</v>
      </c>
      <c r="E14" s="182">
        <v>78.94</v>
      </c>
      <c r="F14" s="182">
        <v>77.88</v>
      </c>
      <c r="G14" s="32">
        <v>156.82</v>
      </c>
      <c r="H14" s="203">
        <v>74.77</v>
      </c>
      <c r="I14" s="59"/>
      <c r="K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92" t="s">
        <v>20</v>
      </c>
      <c r="B15" s="47" t="s">
        <v>13</v>
      </c>
      <c r="C15" s="48" t="s">
        <v>121</v>
      </c>
      <c r="D15" s="95" t="s">
        <v>120</v>
      </c>
      <c r="E15" s="142">
        <v>78.54</v>
      </c>
      <c r="F15" s="142">
        <v>76.85</v>
      </c>
      <c r="G15" s="142">
        <v>155.39</v>
      </c>
      <c r="H15" s="136"/>
      <c r="I15" s="59"/>
      <c r="K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92" t="s">
        <v>21</v>
      </c>
      <c r="B16" s="47" t="s">
        <v>43</v>
      </c>
      <c r="C16" s="48" t="s">
        <v>156</v>
      </c>
      <c r="D16" s="99" t="s">
        <v>154</v>
      </c>
      <c r="E16" s="142">
        <v>78.03</v>
      </c>
      <c r="F16" s="142">
        <v>76.7</v>
      </c>
      <c r="G16" s="142">
        <v>154.73000000000002</v>
      </c>
      <c r="H16" s="136"/>
      <c r="I16" s="59"/>
      <c r="K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92" t="s">
        <v>22</v>
      </c>
      <c r="B17" s="47" t="s">
        <v>37</v>
      </c>
      <c r="C17" s="48" t="s">
        <v>150</v>
      </c>
      <c r="D17" s="99" t="s">
        <v>148</v>
      </c>
      <c r="E17" s="142">
        <v>78.02</v>
      </c>
      <c r="F17" s="142">
        <v>76.27</v>
      </c>
      <c r="G17" s="142">
        <v>154.29</v>
      </c>
      <c r="H17" s="136"/>
      <c r="I17" s="59"/>
      <c r="K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" customHeight="1">
      <c r="A18" s="92" t="s">
        <v>23</v>
      </c>
      <c r="B18" s="49" t="s">
        <v>23</v>
      </c>
      <c r="C18" s="50" t="s">
        <v>132</v>
      </c>
      <c r="D18" s="95" t="s">
        <v>120</v>
      </c>
      <c r="E18" s="142">
        <v>76.79</v>
      </c>
      <c r="F18" s="142">
        <v>74.15</v>
      </c>
      <c r="G18" s="142">
        <v>150.94</v>
      </c>
      <c r="H18" s="136"/>
      <c r="I18" s="59"/>
      <c r="K18" s="15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11" ht="15" customHeight="1">
      <c r="A19" s="92" t="s">
        <v>24</v>
      </c>
      <c r="B19" s="47" t="s">
        <v>70</v>
      </c>
      <c r="C19" s="62" t="s">
        <v>167</v>
      </c>
      <c r="D19" s="96" t="s">
        <v>166</v>
      </c>
      <c r="E19" s="142">
        <v>76.39</v>
      </c>
      <c r="F19" s="142">
        <v>76.35</v>
      </c>
      <c r="G19" s="142">
        <v>152.74</v>
      </c>
      <c r="H19" s="136"/>
      <c r="I19" s="59"/>
      <c r="K19" s="15"/>
    </row>
    <row r="20" spans="1:11" ht="15" customHeight="1">
      <c r="A20" s="92" t="s">
        <v>25</v>
      </c>
      <c r="B20" s="47" t="s">
        <v>16</v>
      </c>
      <c r="C20" s="48" t="s">
        <v>124</v>
      </c>
      <c r="D20" s="95" t="s">
        <v>120</v>
      </c>
      <c r="E20" s="142">
        <v>74.11</v>
      </c>
      <c r="F20" s="142">
        <v>72.88</v>
      </c>
      <c r="G20" s="142">
        <v>146.99</v>
      </c>
      <c r="H20" s="136"/>
      <c r="I20" s="59"/>
      <c r="K20" s="15"/>
    </row>
    <row r="21" spans="1:11" ht="15" customHeight="1">
      <c r="A21" s="92" t="s">
        <v>26</v>
      </c>
      <c r="B21" s="47" t="s">
        <v>39</v>
      </c>
      <c r="C21" s="48" t="s">
        <v>151</v>
      </c>
      <c r="D21" s="99" t="s">
        <v>148</v>
      </c>
      <c r="E21" s="142">
        <v>73.7</v>
      </c>
      <c r="F21" s="142">
        <v>70.94</v>
      </c>
      <c r="G21" s="142">
        <v>144.64</v>
      </c>
      <c r="H21" s="136"/>
      <c r="I21" s="59"/>
      <c r="K21" s="15"/>
    </row>
    <row r="22" spans="1:11" ht="15" customHeight="1">
      <c r="A22" s="92" t="s">
        <v>27</v>
      </c>
      <c r="B22" s="47" t="s">
        <v>51</v>
      </c>
      <c r="C22" s="62" t="s">
        <v>165</v>
      </c>
      <c r="D22" s="96" t="s">
        <v>166</v>
      </c>
      <c r="E22" s="142">
        <v>73.56</v>
      </c>
      <c r="F22" s="142">
        <v>72.51</v>
      </c>
      <c r="G22" s="142">
        <v>146.07</v>
      </c>
      <c r="H22" s="136"/>
      <c r="I22" s="59"/>
      <c r="K22" s="15"/>
    </row>
    <row r="23" spans="1:11" ht="15" customHeight="1">
      <c r="A23" s="92" t="s">
        <v>28</v>
      </c>
      <c r="B23" s="47" t="s">
        <v>79</v>
      </c>
      <c r="C23" s="62" t="s">
        <v>179</v>
      </c>
      <c r="D23" s="95" t="s">
        <v>178</v>
      </c>
      <c r="E23" s="142">
        <v>73.29</v>
      </c>
      <c r="F23" s="142">
        <v>72.97</v>
      </c>
      <c r="G23" s="93">
        <v>146.26</v>
      </c>
      <c r="H23" s="136"/>
      <c r="I23" s="59"/>
      <c r="K23" s="19"/>
    </row>
    <row r="24" spans="1:11" ht="15" customHeight="1">
      <c r="A24" s="92" t="s">
        <v>29</v>
      </c>
      <c r="B24" s="47" t="s">
        <v>41</v>
      </c>
      <c r="C24" s="48" t="s">
        <v>153</v>
      </c>
      <c r="D24" s="99" t="s">
        <v>154</v>
      </c>
      <c r="E24" s="142">
        <v>72.78</v>
      </c>
      <c r="F24" s="142">
        <v>71.36</v>
      </c>
      <c r="G24" s="142">
        <v>144.14</v>
      </c>
      <c r="H24" s="136"/>
      <c r="I24" s="59"/>
      <c r="K24" s="19"/>
    </row>
    <row r="25" spans="1:11" ht="15" customHeight="1">
      <c r="A25" s="92" t="s">
        <v>30</v>
      </c>
      <c r="B25" s="47" t="s">
        <v>18</v>
      </c>
      <c r="C25" s="48" t="s">
        <v>126</v>
      </c>
      <c r="D25" s="95" t="s">
        <v>120</v>
      </c>
      <c r="E25" s="142">
        <v>72.63</v>
      </c>
      <c r="F25" s="142">
        <v>69.69</v>
      </c>
      <c r="G25" s="142">
        <v>142.32</v>
      </c>
      <c r="H25" s="136"/>
      <c r="I25" s="59"/>
      <c r="K25" s="19"/>
    </row>
    <row r="26" spans="1:11" ht="15" customHeight="1">
      <c r="A26" s="92" t="s">
        <v>31</v>
      </c>
      <c r="B26" s="47" t="s">
        <v>81</v>
      </c>
      <c r="C26" s="62" t="s">
        <v>180</v>
      </c>
      <c r="D26" s="95" t="s">
        <v>181</v>
      </c>
      <c r="E26" s="142">
        <v>72.24</v>
      </c>
      <c r="F26" s="142">
        <v>70.27</v>
      </c>
      <c r="G26" s="142">
        <v>142.51</v>
      </c>
      <c r="H26" s="136"/>
      <c r="I26" s="59"/>
      <c r="K26" s="19"/>
    </row>
    <row r="27" spans="1:11" ht="15" customHeight="1">
      <c r="A27" s="92" t="s">
        <v>32</v>
      </c>
      <c r="B27" s="47" t="s">
        <v>94</v>
      </c>
      <c r="C27" s="39" t="s">
        <v>195</v>
      </c>
      <c r="D27" s="97" t="s">
        <v>191</v>
      </c>
      <c r="E27" s="142">
        <v>70.73</v>
      </c>
      <c r="F27" s="142">
        <v>68.11</v>
      </c>
      <c r="G27" s="33">
        <v>138.84</v>
      </c>
      <c r="H27" s="136"/>
      <c r="I27" s="59"/>
      <c r="K27" s="20"/>
    </row>
    <row r="28" spans="1:11" ht="15" customHeight="1">
      <c r="A28" s="92" t="s">
        <v>33</v>
      </c>
      <c r="B28" s="47" t="s">
        <v>21</v>
      </c>
      <c r="C28" s="48" t="s">
        <v>131</v>
      </c>
      <c r="D28" s="95" t="s">
        <v>120</v>
      </c>
      <c r="E28" s="142">
        <v>70.19</v>
      </c>
      <c r="F28" s="142">
        <v>63.99</v>
      </c>
      <c r="G28" s="142">
        <v>134.18</v>
      </c>
      <c r="H28" s="136"/>
      <c r="I28" s="59"/>
      <c r="K28" s="15"/>
    </row>
    <row r="29" spans="1:11" ht="15" customHeight="1">
      <c r="A29" s="92" t="s">
        <v>34</v>
      </c>
      <c r="B29" s="47" t="s">
        <v>26</v>
      </c>
      <c r="C29" s="48" t="s">
        <v>136</v>
      </c>
      <c r="D29" s="95" t="s">
        <v>137</v>
      </c>
      <c r="E29" s="142">
        <v>69.94</v>
      </c>
      <c r="F29" s="142">
        <v>68.67</v>
      </c>
      <c r="G29" s="142">
        <v>138.61</v>
      </c>
      <c r="H29" s="136"/>
      <c r="I29" s="59"/>
      <c r="K29" s="15"/>
    </row>
    <row r="30" spans="1:11" ht="15" customHeight="1">
      <c r="A30" s="92" t="s">
        <v>35</v>
      </c>
      <c r="B30" s="47" t="s">
        <v>74</v>
      </c>
      <c r="C30" s="62" t="s">
        <v>172</v>
      </c>
      <c r="D30" s="96" t="s">
        <v>171</v>
      </c>
      <c r="E30" s="142">
        <v>69.76</v>
      </c>
      <c r="F30" s="142">
        <v>65.77</v>
      </c>
      <c r="G30" s="142">
        <v>135.53</v>
      </c>
      <c r="H30" s="136"/>
      <c r="I30" s="59"/>
      <c r="K30" s="15"/>
    </row>
    <row r="31" spans="1:11" ht="15" customHeight="1">
      <c r="A31" s="92" t="s">
        <v>36</v>
      </c>
      <c r="B31" s="47" t="s">
        <v>92</v>
      </c>
      <c r="C31" s="39" t="s">
        <v>193</v>
      </c>
      <c r="D31" s="97" t="s">
        <v>191</v>
      </c>
      <c r="E31" s="142">
        <v>67.95</v>
      </c>
      <c r="F31" s="142">
        <v>66.28</v>
      </c>
      <c r="G31" s="33">
        <v>134.23000000000002</v>
      </c>
      <c r="H31" s="136"/>
      <c r="I31" s="59"/>
      <c r="K31" s="15"/>
    </row>
    <row r="32" spans="1:11" ht="15" customHeight="1">
      <c r="A32" s="92" t="s">
        <v>37</v>
      </c>
      <c r="B32" s="47" t="s">
        <v>72</v>
      </c>
      <c r="C32" s="62" t="s">
        <v>169</v>
      </c>
      <c r="D32" s="96" t="s">
        <v>166</v>
      </c>
      <c r="E32" s="142">
        <v>67.58</v>
      </c>
      <c r="F32" s="142">
        <v>64.01</v>
      </c>
      <c r="G32" s="142">
        <v>131.59</v>
      </c>
      <c r="H32" s="136"/>
      <c r="I32" s="59"/>
      <c r="K32" s="15"/>
    </row>
    <row r="33" spans="1:11" ht="15" customHeight="1">
      <c r="A33" s="92" t="s">
        <v>38</v>
      </c>
      <c r="B33" s="47" t="s">
        <v>31</v>
      </c>
      <c r="C33" s="48" t="s">
        <v>142</v>
      </c>
      <c r="D33" s="99" t="s">
        <v>143</v>
      </c>
      <c r="E33" s="142">
        <v>67.27</v>
      </c>
      <c r="F33" s="142">
        <v>66.05</v>
      </c>
      <c r="G33" s="142">
        <v>133.32</v>
      </c>
      <c r="H33" s="136"/>
      <c r="I33" s="59"/>
      <c r="K33" s="15"/>
    </row>
    <row r="34" spans="1:11" ht="15" customHeight="1">
      <c r="A34" s="92" t="s">
        <v>39</v>
      </c>
      <c r="B34" s="47" t="s">
        <v>40</v>
      </c>
      <c r="C34" s="48" t="s">
        <v>152</v>
      </c>
      <c r="D34" s="99" t="s">
        <v>148</v>
      </c>
      <c r="E34" s="142">
        <v>66.55</v>
      </c>
      <c r="F34" s="142">
        <v>65.32</v>
      </c>
      <c r="G34" s="142">
        <v>131.87</v>
      </c>
      <c r="H34" s="136"/>
      <c r="I34" s="59"/>
      <c r="K34" s="15"/>
    </row>
    <row r="35" spans="1:11" ht="15" customHeight="1">
      <c r="A35" s="92" t="s">
        <v>40</v>
      </c>
      <c r="B35" s="47" t="s">
        <v>17</v>
      </c>
      <c r="C35" s="48" t="s">
        <v>125</v>
      </c>
      <c r="D35" s="95" t="s">
        <v>120</v>
      </c>
      <c r="E35" s="142">
        <v>66.23</v>
      </c>
      <c r="F35" s="142">
        <v>64.44</v>
      </c>
      <c r="G35" s="142">
        <v>130.67000000000002</v>
      </c>
      <c r="H35" s="136"/>
      <c r="I35" s="59"/>
      <c r="K35" s="15"/>
    </row>
    <row r="36" spans="1:11" ht="15" customHeight="1">
      <c r="A36" s="92" t="s">
        <v>41</v>
      </c>
      <c r="B36" s="47" t="s">
        <v>27</v>
      </c>
      <c r="C36" s="48" t="s">
        <v>138</v>
      </c>
      <c r="D36" s="95" t="s">
        <v>137</v>
      </c>
      <c r="E36" s="142">
        <v>66.05</v>
      </c>
      <c r="F36" s="142">
        <v>62.72</v>
      </c>
      <c r="G36" s="142">
        <v>128.76999999999998</v>
      </c>
      <c r="H36" s="136"/>
      <c r="I36" s="59"/>
      <c r="K36" s="20"/>
    </row>
    <row r="37" spans="1:11" ht="15" customHeight="1">
      <c r="A37" s="92" t="s">
        <v>42</v>
      </c>
      <c r="B37" s="47" t="s">
        <v>71</v>
      </c>
      <c r="C37" s="62" t="s">
        <v>168</v>
      </c>
      <c r="D37" s="96" t="s">
        <v>166</v>
      </c>
      <c r="E37" s="142">
        <v>65.7</v>
      </c>
      <c r="F37" s="142">
        <v>63.82</v>
      </c>
      <c r="G37" s="142">
        <v>129.52</v>
      </c>
      <c r="H37" s="136"/>
      <c r="I37" s="59"/>
      <c r="K37" s="20"/>
    </row>
    <row r="38" spans="1:11" ht="15" customHeight="1">
      <c r="A38" s="92" t="s">
        <v>43</v>
      </c>
      <c r="B38" s="47" t="s">
        <v>83</v>
      </c>
      <c r="C38" s="166" t="s">
        <v>183</v>
      </c>
      <c r="D38" s="95" t="s">
        <v>181</v>
      </c>
      <c r="E38" s="142">
        <v>65.07</v>
      </c>
      <c r="F38" s="142">
        <v>61.79</v>
      </c>
      <c r="G38" s="33">
        <v>126.85999999999999</v>
      </c>
      <c r="H38" s="136"/>
      <c r="I38" s="59"/>
      <c r="K38" s="20"/>
    </row>
    <row r="39" spans="1:11" ht="15" customHeight="1">
      <c r="A39" s="92" t="s">
        <v>44</v>
      </c>
      <c r="B39" s="47" t="s">
        <v>33</v>
      </c>
      <c r="C39" s="48" t="s">
        <v>144</v>
      </c>
      <c r="D39" s="99" t="s">
        <v>143</v>
      </c>
      <c r="E39" s="142">
        <v>63.65</v>
      </c>
      <c r="F39" s="142">
        <v>59.43</v>
      </c>
      <c r="G39" s="142">
        <v>123.08</v>
      </c>
      <c r="H39" s="136"/>
      <c r="I39" s="59"/>
      <c r="K39" s="20"/>
    </row>
    <row r="40" spans="1:11" ht="15" customHeight="1">
      <c r="A40" s="92" t="s">
        <v>45</v>
      </c>
      <c r="B40" s="47" t="s">
        <v>91</v>
      </c>
      <c r="C40" s="39" t="s">
        <v>192</v>
      </c>
      <c r="D40" s="97" t="s">
        <v>191</v>
      </c>
      <c r="E40" s="142">
        <v>62.99</v>
      </c>
      <c r="F40" s="142">
        <v>62.51</v>
      </c>
      <c r="G40" s="33">
        <v>125.5</v>
      </c>
      <c r="H40" s="136"/>
      <c r="I40" s="59"/>
      <c r="K40" s="20"/>
    </row>
    <row r="41" spans="1:11" ht="15" customHeight="1">
      <c r="A41" s="92" t="s">
        <v>46</v>
      </c>
      <c r="B41" s="47" t="s">
        <v>20</v>
      </c>
      <c r="C41" s="48" t="s">
        <v>128</v>
      </c>
      <c r="D41" s="95" t="s">
        <v>120</v>
      </c>
      <c r="E41" s="142">
        <v>62.17</v>
      </c>
      <c r="F41" s="142">
        <v>60.76</v>
      </c>
      <c r="G41" s="142">
        <v>122.93</v>
      </c>
      <c r="H41" s="136"/>
      <c r="I41" s="59"/>
      <c r="K41" s="20"/>
    </row>
    <row r="42" spans="1:11" ht="15" customHeight="1">
      <c r="A42" s="92" t="s">
        <v>47</v>
      </c>
      <c r="B42" s="47" t="s">
        <v>89</v>
      </c>
      <c r="C42" s="39" t="s">
        <v>189</v>
      </c>
      <c r="D42" s="97" t="s">
        <v>130</v>
      </c>
      <c r="E42" s="142">
        <v>59.79</v>
      </c>
      <c r="F42" s="142">
        <v>58.14</v>
      </c>
      <c r="G42" s="33">
        <v>117.93</v>
      </c>
      <c r="H42" s="136"/>
      <c r="I42" s="59"/>
      <c r="K42" s="20"/>
    </row>
    <row r="43" spans="1:11" ht="15" customHeight="1">
      <c r="A43" s="92" t="s">
        <v>48</v>
      </c>
      <c r="B43" s="47" t="s">
        <v>22</v>
      </c>
      <c r="C43" s="48" t="s">
        <v>129</v>
      </c>
      <c r="D43" s="95" t="s">
        <v>130</v>
      </c>
      <c r="E43" s="142">
        <v>56.72</v>
      </c>
      <c r="F43" s="142">
        <v>56.22</v>
      </c>
      <c r="G43" s="142">
        <v>112.94</v>
      </c>
      <c r="H43" s="136"/>
      <c r="I43" s="59"/>
      <c r="K43" s="20"/>
    </row>
    <row r="44" spans="1:11" ht="15" customHeight="1">
      <c r="A44" s="92" t="s">
        <v>49</v>
      </c>
      <c r="B44" s="47" t="s">
        <v>19</v>
      </c>
      <c r="C44" s="48" t="s">
        <v>127</v>
      </c>
      <c r="D44" s="95" t="s">
        <v>120</v>
      </c>
      <c r="E44" s="142">
        <v>53.58</v>
      </c>
      <c r="F44" s="142">
        <v>52.85</v>
      </c>
      <c r="G44" s="142">
        <v>106.43</v>
      </c>
      <c r="H44" s="136"/>
      <c r="I44" s="59"/>
      <c r="K44" s="20"/>
    </row>
    <row r="45" spans="1:11" ht="15" customHeight="1">
      <c r="A45" s="92"/>
      <c r="B45" s="47"/>
      <c r="C45" s="48"/>
      <c r="D45" s="95"/>
      <c r="E45" s="142"/>
      <c r="F45" s="142"/>
      <c r="G45" s="142"/>
      <c r="H45" s="136"/>
      <c r="I45" s="59"/>
      <c r="K45" s="20"/>
    </row>
    <row r="46" spans="1:11" ht="15" customHeight="1">
      <c r="A46" s="92"/>
      <c r="B46" s="47"/>
      <c r="C46" s="48"/>
      <c r="D46" s="95"/>
      <c r="E46" s="142"/>
      <c r="F46" s="142"/>
      <c r="G46" s="142"/>
      <c r="H46" s="136"/>
      <c r="I46" s="59"/>
      <c r="K46" s="20"/>
    </row>
    <row r="47" spans="1:11" ht="15" customHeight="1">
      <c r="A47" s="92"/>
      <c r="B47" s="47"/>
      <c r="C47" s="48"/>
      <c r="D47" s="95"/>
      <c r="E47" s="142"/>
      <c r="F47" s="142"/>
      <c r="G47" s="142"/>
      <c r="H47" s="136"/>
      <c r="I47" s="59"/>
      <c r="K47" s="20"/>
    </row>
    <row r="48" spans="1:11" ht="15" customHeight="1">
      <c r="A48" s="92"/>
      <c r="B48" s="47"/>
      <c r="C48" s="48"/>
      <c r="D48" s="95"/>
      <c r="E48" s="142"/>
      <c r="F48" s="142"/>
      <c r="G48" s="142"/>
      <c r="H48" s="136"/>
      <c r="I48" s="59"/>
      <c r="K48" s="20"/>
    </row>
    <row r="49" spans="1:11" ht="15" customHeight="1">
      <c r="A49" s="92"/>
      <c r="B49" s="47"/>
      <c r="C49" s="48"/>
      <c r="D49" s="95"/>
      <c r="E49" s="142"/>
      <c r="F49" s="142"/>
      <c r="G49" s="142"/>
      <c r="H49" s="136"/>
      <c r="I49" s="59"/>
      <c r="K49" s="20"/>
    </row>
    <row r="50" spans="1:11" ht="15" customHeight="1">
      <c r="A50" s="92"/>
      <c r="B50" s="47"/>
      <c r="C50" s="48"/>
      <c r="D50" s="95"/>
      <c r="E50" s="142"/>
      <c r="F50" s="142"/>
      <c r="G50" s="142"/>
      <c r="H50" s="136"/>
      <c r="I50" s="59"/>
      <c r="K50" s="20"/>
    </row>
    <row r="51" spans="1:11" ht="15" customHeight="1">
      <c r="A51" s="92"/>
      <c r="B51" s="47"/>
      <c r="C51" s="48"/>
      <c r="D51" s="99"/>
      <c r="E51" s="142"/>
      <c r="F51" s="142"/>
      <c r="G51" s="142"/>
      <c r="H51" s="136"/>
      <c r="I51" s="59"/>
      <c r="K51" s="20"/>
    </row>
    <row r="52" spans="1:11" ht="15" customHeight="1">
      <c r="A52" s="92"/>
      <c r="B52" s="47"/>
      <c r="C52" s="48"/>
      <c r="D52" s="99"/>
      <c r="E52" s="142"/>
      <c r="F52" s="142"/>
      <c r="G52" s="142"/>
      <c r="H52" s="58"/>
      <c r="I52" s="59"/>
      <c r="J52" s="30"/>
      <c r="K52" s="20"/>
    </row>
    <row r="53" spans="1:11" ht="15" customHeight="1">
      <c r="A53" s="92"/>
      <c r="B53" s="47"/>
      <c r="C53" s="48"/>
      <c r="D53" s="99"/>
      <c r="E53" s="142"/>
      <c r="F53" s="142"/>
      <c r="G53" s="142"/>
      <c r="H53" s="30"/>
      <c r="I53" s="59"/>
      <c r="J53" s="30"/>
      <c r="K53" s="20"/>
    </row>
    <row r="54" spans="1:10" ht="15" customHeight="1">
      <c r="A54" s="92"/>
      <c r="B54" s="47"/>
      <c r="C54" s="48"/>
      <c r="D54" s="99"/>
      <c r="E54" s="142"/>
      <c r="F54" s="142"/>
      <c r="G54" s="142"/>
      <c r="H54" s="58"/>
      <c r="I54" s="59"/>
      <c r="J54" s="30"/>
    </row>
    <row r="55" spans="1:10" ht="15" customHeight="1">
      <c r="A55" s="92"/>
      <c r="B55" s="47"/>
      <c r="C55" s="48"/>
      <c r="D55" s="99"/>
      <c r="E55" s="142"/>
      <c r="F55" s="142"/>
      <c r="G55" s="142"/>
      <c r="H55" s="58"/>
      <c r="I55" s="59"/>
      <c r="J55" s="30"/>
    </row>
    <row r="56" spans="1:10" ht="15" customHeight="1">
      <c r="A56" s="92"/>
      <c r="B56" s="47"/>
      <c r="C56" s="48"/>
      <c r="D56" s="95"/>
      <c r="E56" s="142"/>
      <c r="F56" s="142"/>
      <c r="G56" s="142"/>
      <c r="H56" s="58"/>
      <c r="I56" s="59"/>
      <c r="J56" s="30"/>
    </row>
    <row r="57" spans="1:10" ht="15" customHeight="1">
      <c r="A57" s="92"/>
      <c r="B57" s="47"/>
      <c r="C57" s="48"/>
      <c r="D57" s="95"/>
      <c r="E57" s="142"/>
      <c r="F57" s="142"/>
      <c r="G57" s="142"/>
      <c r="H57" s="58"/>
      <c r="I57" s="59"/>
      <c r="J57" s="30"/>
    </row>
    <row r="58" spans="1:10" ht="15" customHeight="1">
      <c r="A58" s="92"/>
      <c r="B58" s="47"/>
      <c r="C58" s="61"/>
      <c r="D58" s="95"/>
      <c r="E58" s="142"/>
      <c r="F58" s="142"/>
      <c r="G58" s="142"/>
      <c r="H58" s="58"/>
      <c r="I58" s="59"/>
      <c r="J58" s="30"/>
    </row>
    <row r="59" spans="1:10" ht="15" customHeight="1">
      <c r="A59" s="92"/>
      <c r="B59" s="47"/>
      <c r="C59" s="61"/>
      <c r="D59" s="95"/>
      <c r="E59" s="142"/>
      <c r="F59" s="142"/>
      <c r="G59" s="142"/>
      <c r="H59" s="58"/>
      <c r="I59" s="59"/>
      <c r="J59" s="30"/>
    </row>
    <row r="60" spans="1:10" ht="15" customHeight="1">
      <c r="A60" s="92"/>
      <c r="B60" s="47"/>
      <c r="C60" s="62"/>
      <c r="D60" s="95"/>
      <c r="E60" s="142"/>
      <c r="F60" s="142"/>
      <c r="G60" s="142"/>
      <c r="H60" s="30"/>
      <c r="I60" s="59"/>
      <c r="J60" s="30"/>
    </row>
    <row r="61" spans="1:10" ht="15" customHeight="1">
      <c r="A61" s="92"/>
      <c r="B61" s="47"/>
      <c r="C61" s="62"/>
      <c r="D61" s="96"/>
      <c r="E61" s="142"/>
      <c r="F61" s="142"/>
      <c r="G61" s="93"/>
      <c r="H61" s="30"/>
      <c r="I61" s="59"/>
      <c r="J61" s="30"/>
    </row>
    <row r="62" spans="1:10" ht="15" customHeight="1">
      <c r="A62" s="92"/>
      <c r="B62" s="47"/>
      <c r="C62" s="62"/>
      <c r="D62" s="96"/>
      <c r="E62" s="142"/>
      <c r="F62" s="142"/>
      <c r="G62" s="33"/>
      <c r="H62" s="58"/>
      <c r="I62" s="59"/>
      <c r="J62" s="30"/>
    </row>
    <row r="63" spans="1:10" ht="15" customHeight="1">
      <c r="A63" s="92"/>
      <c r="B63" s="47"/>
      <c r="C63" s="62"/>
      <c r="D63" s="96"/>
      <c r="E63" s="142"/>
      <c r="F63" s="142"/>
      <c r="G63" s="93"/>
      <c r="H63" s="58"/>
      <c r="I63" s="59"/>
      <c r="J63" s="30"/>
    </row>
    <row r="64" spans="1:10" ht="15" customHeight="1">
      <c r="A64" s="92"/>
      <c r="B64" s="47"/>
      <c r="C64" s="62"/>
      <c r="D64" s="95"/>
      <c r="E64" s="142"/>
      <c r="F64" s="142"/>
      <c r="G64" s="93"/>
      <c r="H64" s="30"/>
      <c r="I64" s="59"/>
      <c r="J64" s="30"/>
    </row>
    <row r="65" spans="1:10" ht="15" customHeight="1">
      <c r="A65" s="92"/>
      <c r="B65" s="47"/>
      <c r="C65" s="166"/>
      <c r="D65" s="95"/>
      <c r="E65" s="142"/>
      <c r="F65" s="142"/>
      <c r="G65" s="93"/>
      <c r="H65" s="30"/>
      <c r="I65" s="59"/>
      <c r="J65" s="30"/>
    </row>
    <row r="66" spans="1:10" ht="15" customHeight="1">
      <c r="A66" s="92"/>
      <c r="B66" s="47"/>
      <c r="C66" s="166"/>
      <c r="D66" s="95"/>
      <c r="E66" s="142"/>
      <c r="F66" s="142"/>
      <c r="G66" s="33"/>
      <c r="H66" s="30"/>
      <c r="I66" s="59"/>
      <c r="J66" s="30"/>
    </row>
    <row r="67" spans="1:10" ht="15" customHeight="1">
      <c r="A67" s="92"/>
      <c r="B67" s="47"/>
      <c r="C67" s="166"/>
      <c r="D67" s="95"/>
      <c r="E67" s="142"/>
      <c r="F67" s="142"/>
      <c r="G67" s="93"/>
      <c r="H67" s="30"/>
      <c r="I67" s="59"/>
      <c r="J67" s="30"/>
    </row>
    <row r="68" spans="1:10" ht="15" customHeight="1">
      <c r="A68" s="92"/>
      <c r="B68" s="47"/>
      <c r="C68" s="39"/>
      <c r="D68" s="95"/>
      <c r="E68" s="142"/>
      <c r="F68" s="142"/>
      <c r="G68" s="93"/>
      <c r="H68" s="30"/>
      <c r="I68" s="59"/>
      <c r="J68" s="30"/>
    </row>
    <row r="69" spans="1:10" ht="15" customHeight="1">
      <c r="A69" s="92"/>
      <c r="B69" s="47"/>
      <c r="C69" s="39"/>
      <c r="D69" s="95"/>
      <c r="E69" s="142"/>
      <c r="F69" s="142"/>
      <c r="G69" s="33"/>
      <c r="H69" s="30"/>
      <c r="I69" s="59"/>
      <c r="J69" s="30"/>
    </row>
    <row r="70" spans="1:10" ht="15" customHeight="1">
      <c r="A70" s="92"/>
      <c r="B70" s="47"/>
      <c r="C70" s="39"/>
      <c r="D70" s="95"/>
      <c r="E70" s="142"/>
      <c r="F70" s="142"/>
      <c r="G70" s="33"/>
      <c r="H70" s="30"/>
      <c r="I70" s="59"/>
      <c r="J70" s="30"/>
    </row>
    <row r="71" spans="1:10" ht="15" customHeight="1">
      <c r="A71" s="92"/>
      <c r="B71" s="47"/>
      <c r="C71" s="39"/>
      <c r="D71" s="97"/>
      <c r="E71" s="142"/>
      <c r="F71" s="142"/>
      <c r="G71" s="33"/>
      <c r="H71" s="30"/>
      <c r="I71" s="59"/>
      <c r="J71" s="30"/>
    </row>
    <row r="72" spans="1:10" ht="15" customHeight="1">
      <c r="A72" s="92"/>
      <c r="B72" s="51"/>
      <c r="C72" s="62"/>
      <c r="D72" s="82"/>
      <c r="G72" s="30"/>
      <c r="H72" s="30"/>
      <c r="I72" s="59"/>
      <c r="J72" s="30"/>
    </row>
    <row r="73" spans="1:9" ht="15" customHeight="1">
      <c r="A73" s="92"/>
      <c r="B73" s="88"/>
      <c r="C73" s="119"/>
      <c r="D73" s="82"/>
      <c r="G73" s="136"/>
      <c r="H73" s="136"/>
      <c r="I73" s="59"/>
    </row>
    <row r="74" spans="1:9" ht="15" customHeight="1">
      <c r="A74" s="92"/>
      <c r="B74" s="122"/>
      <c r="C74" s="111"/>
      <c r="D74" s="82"/>
      <c r="G74" s="136"/>
      <c r="H74" s="136"/>
      <c r="I74" s="59"/>
    </row>
    <row r="75" spans="1:9" ht="15" customHeight="1">
      <c r="A75" s="92"/>
      <c r="B75" s="53"/>
      <c r="C75" s="63"/>
      <c r="D75" s="82"/>
      <c r="G75" s="136"/>
      <c r="H75" s="136"/>
      <c r="I75" s="59"/>
    </row>
    <row r="76" spans="1:10" ht="15" customHeight="1">
      <c r="A76" s="92"/>
      <c r="B76" s="53"/>
      <c r="C76" s="63"/>
      <c r="D76" s="82"/>
      <c r="G76" s="136"/>
      <c r="H76" s="137"/>
      <c r="I76" s="59"/>
      <c r="J76" s="24"/>
    </row>
    <row r="77" spans="1:10" ht="15" customHeight="1">
      <c r="A77" s="92"/>
      <c r="B77" s="53"/>
      <c r="C77" s="63"/>
      <c r="D77" s="84"/>
      <c r="G77" s="136"/>
      <c r="H77" s="60"/>
      <c r="I77" s="59"/>
      <c r="J77" s="31"/>
    </row>
    <row r="78" spans="1:9" ht="15" customHeight="1">
      <c r="A78" s="92"/>
      <c r="B78" s="120"/>
      <c r="C78" s="121"/>
      <c r="D78" s="83"/>
      <c r="G78" s="136"/>
      <c r="H78" s="136"/>
      <c r="I78" s="59"/>
    </row>
    <row r="79" spans="2:9" ht="15" customHeight="1">
      <c r="B79" s="53"/>
      <c r="C79" s="117"/>
      <c r="D79" s="83"/>
      <c r="G79" s="136"/>
      <c r="H79" s="136"/>
      <c r="I79" s="59"/>
    </row>
    <row r="80" spans="2:9" ht="15" customHeight="1">
      <c r="B80" s="53"/>
      <c r="C80" s="117"/>
      <c r="D80" s="86"/>
      <c r="G80" s="136"/>
      <c r="H80" s="136"/>
      <c r="I80" s="59"/>
    </row>
    <row r="81" spans="2:9" ht="15" customHeight="1">
      <c r="B81" s="53"/>
      <c r="C81" s="117"/>
      <c r="D81" s="87"/>
      <c r="G81" s="136"/>
      <c r="H81" s="136"/>
      <c r="I81" s="59"/>
    </row>
    <row r="82" spans="2:9" ht="15" customHeight="1">
      <c r="B82" s="53"/>
      <c r="C82" s="117"/>
      <c r="D82" s="83"/>
      <c r="G82" s="136"/>
      <c r="H82" s="136"/>
      <c r="I82" s="59"/>
    </row>
    <row r="83" spans="2:9" ht="15" customHeight="1">
      <c r="B83" s="120"/>
      <c r="C83" s="121"/>
      <c r="D83" s="83"/>
      <c r="G83" s="136"/>
      <c r="H83" s="136"/>
      <c r="I83" s="59"/>
    </row>
    <row r="84" spans="2:9" ht="15" customHeight="1">
      <c r="B84" s="120"/>
      <c r="C84" s="121"/>
      <c r="D84" s="83"/>
      <c r="G84" s="136"/>
      <c r="H84" s="136"/>
      <c r="I84" s="59"/>
    </row>
    <row r="85" spans="2:9" ht="15" customHeight="1">
      <c r="B85" s="120"/>
      <c r="C85" s="121"/>
      <c r="G85" s="136"/>
      <c r="H85" s="136"/>
      <c r="I85" s="59"/>
    </row>
    <row r="86" spans="2:9" ht="15" customHeight="1">
      <c r="B86" s="53"/>
      <c r="C86" s="117"/>
      <c r="G86" s="136"/>
      <c r="H86" s="136"/>
      <c r="I86" s="59"/>
    </row>
    <row r="87" spans="2:9" ht="15" customHeight="1">
      <c r="B87" s="120"/>
      <c r="C87" s="121"/>
      <c r="G87" s="136"/>
      <c r="H87" s="136"/>
      <c r="I87" s="59"/>
    </row>
    <row r="88" spans="2:9" ht="15" customHeight="1">
      <c r="B88" s="120"/>
      <c r="C88" s="121"/>
      <c r="G88" s="136"/>
      <c r="H88" s="136"/>
      <c r="I88" s="59"/>
    </row>
    <row r="89" spans="2:9" ht="15" customHeight="1">
      <c r="B89" s="120"/>
      <c r="C89" s="121"/>
      <c r="G89" s="136"/>
      <c r="H89" s="136"/>
      <c r="I89" s="59"/>
    </row>
    <row r="90" spans="2:9" ht="15" customHeight="1">
      <c r="B90" s="120"/>
      <c r="C90" s="121"/>
      <c r="G90" s="136"/>
      <c r="H90" s="136"/>
      <c r="I90" s="59"/>
    </row>
    <row r="91" spans="2:9" ht="15" customHeight="1">
      <c r="B91" s="53"/>
      <c r="C91" s="117"/>
      <c r="G91" s="136"/>
      <c r="H91" s="136"/>
      <c r="I91" s="59"/>
    </row>
    <row r="92" spans="2:9" ht="15" customHeight="1">
      <c r="B92" s="120"/>
      <c r="C92" s="121"/>
      <c r="G92" s="136"/>
      <c r="H92" s="136"/>
      <c r="I92" s="59"/>
    </row>
    <row r="93" spans="2:9" ht="15" customHeight="1">
      <c r="B93" s="53"/>
      <c r="C93" s="117"/>
      <c r="G93" s="136"/>
      <c r="H93" s="136"/>
      <c r="I93" s="59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</sheetData>
  <sheetProtection/>
  <mergeCells count="11">
    <mergeCell ref="F4:F5"/>
    <mergeCell ref="A1:H1"/>
    <mergeCell ref="J4:J5"/>
    <mergeCell ref="A4:A5"/>
    <mergeCell ref="B4:B5"/>
    <mergeCell ref="C4:C5"/>
    <mergeCell ref="G4:G5"/>
    <mergeCell ref="H4:H5"/>
    <mergeCell ref="I4:I5"/>
    <mergeCell ref="D4:D5"/>
    <mergeCell ref="E4:E5"/>
  </mergeCells>
  <conditionalFormatting sqref="H52:H72 G52:G57 G59:G72">
    <cfRule type="cellIs" priority="1" dxfId="12" operator="greaterThanOrEqual" stopIfTrue="1">
      <formula>71.75</formula>
    </cfRule>
  </conditionalFormatting>
  <conditionalFormatting sqref="K14">
    <cfRule type="cellIs" priority="2" dxfId="13" operator="greaterThanOrEqual" stopIfTrue="1">
      <formula>56.47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MMČR muži</dc:title>
  <dc:subject>výsledkové listiny</dc:subject>
  <dc:creator>Josef Petrů</dc:creator>
  <cp:keywords/>
  <dc:description/>
  <cp:lastModifiedBy>MH</cp:lastModifiedBy>
  <cp:lastPrinted>2012-06-23T18:26:03Z</cp:lastPrinted>
  <dcterms:created xsi:type="dcterms:W3CDTF">2005-08-18T18:41:01Z</dcterms:created>
  <dcterms:modified xsi:type="dcterms:W3CDTF">2012-06-25T10:11:40Z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Results</vt:lpwstr>
  </property>
  <property fmtid="{D5CDD505-2E9C-101B-9397-08002B2CF9AE}" pid="3" name="_AuthorEmail">
    <vt:lpwstr>kratajczak@winkhaus.com.pl</vt:lpwstr>
  </property>
  <property fmtid="{D5CDD505-2E9C-101B-9397-08002B2CF9AE}" pid="4" name="_AuthorEmailDisplayName">
    <vt:lpwstr>Krzysztof Ratajczak</vt:lpwstr>
  </property>
  <property fmtid="{D5CDD505-2E9C-101B-9397-08002B2CF9AE}" pid="5" name="_AdHocReviewCycleID">
    <vt:i4>-446850460</vt:i4>
  </property>
  <property fmtid="{D5CDD505-2E9C-101B-9397-08002B2CF9AE}" pid="6" name="_ReviewingToolsShownOnce">
    <vt:lpwstr/>
  </property>
</Properties>
</file>