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<sst xmlns="http://schemas.openxmlformats.org/spreadsheetml/2006/main" count="66" uniqueCount="46">
  <si>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</si>
  <si>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</si>
  <si>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</si>
  <si>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</si>
  <si>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</si>
  <si>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</si>
  <si>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</si>
  <si>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</si>
  <si>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</si>
  <si>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</si>
  <si>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</si>
  <si>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Gesamt</t>
  </si>
  <si>
    <t>mit Streichwert</t>
  </si>
  <si>
    <t xml:space="preserve">4. Qua. </t>
  </si>
  <si>
    <t>Ernst</t>
  </si>
  <si>
    <t>Kathrin</t>
  </si>
  <si>
    <t>Opitz</t>
  </si>
  <si>
    <t>Verena</t>
  </si>
  <si>
    <t>Janet</t>
  </si>
  <si>
    <t>Ruhl</t>
  </si>
  <si>
    <t>Melanie</t>
  </si>
  <si>
    <t>Dürrwald</t>
  </si>
  <si>
    <t>Sabrina</t>
  </si>
  <si>
    <t>Bad Kreuzn.</t>
  </si>
  <si>
    <t>ohne Streichwert</t>
  </si>
  <si>
    <t>Köln</t>
  </si>
  <si>
    <t>Brenner</t>
  </si>
  <si>
    <t>Anja</t>
  </si>
  <si>
    <t>FV Königsbrunn</t>
  </si>
  <si>
    <t>Berlin</t>
  </si>
  <si>
    <t>Matthes</t>
  </si>
  <si>
    <t>Katharina</t>
  </si>
  <si>
    <t>Grimm</t>
  </si>
  <si>
    <t>Stephanie</t>
  </si>
  <si>
    <t>Heyner</t>
  </si>
  <si>
    <t>Bianca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</si>
  <si>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</si>
  <si>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</si>
  <si>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</si>
  <si>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</si>
  <si>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</si>
  <si>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</si>
  <si>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</si>
  <si>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</si>
  <si>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</si>
  <si>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Ergebnis der  Qualifikation zur  Weltmeisterschaft der Damen 2013   - Allround  - finish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</si>
</sst>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 horizontal="left" shrinkToFit="1"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65" fontId="10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4" fillId="0" borderId="10" xfId="0" applyNumberFormat="1" applyFont="1" applyFill="1" applyBorder="1" applyAlignment="1" applyProtection="1">
      <alignment shrinkToFit="1"/>
      <protection/>
    </xf>
    <xf numFmtId="165" fontId="14" fillId="0" borderId="10" xfId="0" applyNumberFormat="1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0" fontId="18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8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04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PageLayoutView="0" workbookViewId="0" topLeftCell="A1">
      <selection activeCell="X14" sqref="X14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42187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8515625" style="26" customWidth="1"/>
    <col min="17" max="17" width="3.57421875" style="34" customWidth="1"/>
    <col min="18" max="18" width="8.140625" style="26" bestFit="1" customWidth="1"/>
    <col min="19" max="19" width="3.57421875" style="34" customWidth="1"/>
    <col min="20" max="16384" width="10.00390625" style="1" customWidth="1"/>
  </cols>
  <sheetData>
    <row r="1" spans="1:19" s="6" customFormat="1" ht="15.7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  <c r="R1" s="22"/>
      <c r="S1" s="30"/>
    </row>
    <row r="2" spans="1:19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  <c r="R2" s="23"/>
      <c r="S2" s="31"/>
    </row>
    <row r="3" spans="1:19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23</v>
      </c>
      <c r="H3" s="17" t="s">
        <v>1</v>
      </c>
      <c r="I3" s="18" t="s">
        <v>3</v>
      </c>
      <c r="J3" s="5" t="s">
        <v>25</v>
      </c>
      <c r="K3" s="17" t="s">
        <v>1</v>
      </c>
      <c r="L3" s="18" t="s">
        <v>4</v>
      </c>
      <c r="M3" s="5" t="s">
        <v>29</v>
      </c>
      <c r="N3" s="17" t="s">
        <v>1</v>
      </c>
      <c r="O3" s="29" t="s">
        <v>13</v>
      </c>
      <c r="P3" s="24" t="s">
        <v>11</v>
      </c>
      <c r="Q3" s="32" t="s">
        <v>1</v>
      </c>
      <c r="R3" s="24" t="s">
        <v>11</v>
      </c>
      <c r="S3" s="32" t="s">
        <v>1</v>
      </c>
    </row>
    <row r="4" spans="1:19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6" t="s">
        <v>24</v>
      </c>
      <c r="Q4" s="37"/>
      <c r="R4" s="36" t="s">
        <v>12</v>
      </c>
      <c r="S4" s="37"/>
    </row>
    <row r="5" spans="1:33" s="4" customFormat="1" ht="19.5" customHeight="1">
      <c r="A5" s="8" t="s">
        <v>16</v>
      </c>
      <c r="B5" s="8" t="s">
        <v>17</v>
      </c>
      <c r="C5" s="8" t="s">
        <v>8</v>
      </c>
      <c r="D5" s="7">
        <v>671.9</v>
      </c>
      <c r="E5" s="17">
        <v>2</v>
      </c>
      <c r="F5" s="20">
        <f aca="true" t="shared" si="0" ref="F5:F13">D5/100-E5</f>
        <v>4.718999999999999</v>
      </c>
      <c r="G5" s="19">
        <v>668.04</v>
      </c>
      <c r="H5" s="17">
        <v>1</v>
      </c>
      <c r="I5" s="20">
        <f aca="true" t="shared" si="1" ref="I5:I13">G5/100-H5</f>
        <v>5.6804</v>
      </c>
      <c r="J5" s="19">
        <v>667.395</v>
      </c>
      <c r="K5" s="17">
        <v>1</v>
      </c>
      <c r="L5" s="18">
        <f aca="true" t="shared" si="2" ref="L5:L13">J5/100-K5</f>
        <v>5.67395</v>
      </c>
      <c r="M5" s="19">
        <v>672.55</v>
      </c>
      <c r="N5" s="17">
        <v>1</v>
      </c>
      <c r="O5" s="29">
        <f aca="true" t="shared" si="3" ref="O5:O13">M5/100-N5</f>
        <v>5.725499999999999</v>
      </c>
      <c r="P5" s="25">
        <f aca="true" t="shared" si="4" ref="P5:P13">F5+I5+L5+O5</f>
        <v>21.798849999999998</v>
      </c>
      <c r="Q5" s="33" t="s">
        <v>36</v>
      </c>
      <c r="R5" s="25">
        <f aca="true" t="shared" si="5" ref="R5:R13">F5+I5+L5+O5-MIN(F5,I5,L5,O5)</f>
        <v>17.07985</v>
      </c>
      <c r="S5" s="33" t="s">
        <v>36</v>
      </c>
      <c r="AF5" s="1"/>
      <c r="AG5" s="1"/>
    </row>
    <row r="6" spans="1:33" s="4" customFormat="1" ht="19.5" customHeight="1">
      <c r="A6" s="8" t="s">
        <v>14</v>
      </c>
      <c r="B6" s="8" t="s">
        <v>15</v>
      </c>
      <c r="C6" s="8" t="s">
        <v>8</v>
      </c>
      <c r="D6" s="7">
        <v>683.13</v>
      </c>
      <c r="E6" s="17">
        <v>1</v>
      </c>
      <c r="F6" s="20">
        <f t="shared" si="0"/>
        <v>5.8313</v>
      </c>
      <c r="G6" s="19">
        <v>648.01</v>
      </c>
      <c r="H6" s="17">
        <v>2</v>
      </c>
      <c r="I6" s="20">
        <f t="shared" si="1"/>
        <v>4.4801</v>
      </c>
      <c r="J6" s="19">
        <v>647.925</v>
      </c>
      <c r="K6" s="17">
        <v>3</v>
      </c>
      <c r="L6" s="18">
        <f t="shared" si="2"/>
        <v>3.4792499999999995</v>
      </c>
      <c r="M6" s="19">
        <v>650.045</v>
      </c>
      <c r="N6" s="17">
        <v>3</v>
      </c>
      <c r="O6" s="29">
        <f t="shared" si="3"/>
        <v>3.50045</v>
      </c>
      <c r="P6" s="25">
        <f t="shared" si="4"/>
        <v>17.2911</v>
      </c>
      <c r="Q6" s="33" t="s">
        <v>37</v>
      </c>
      <c r="R6" s="25">
        <f t="shared" si="5"/>
        <v>13.81185</v>
      </c>
      <c r="S6" s="33" t="s">
        <v>37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1" ht="19.5" customHeight="1">
      <c r="A7" s="8" t="s">
        <v>21</v>
      </c>
      <c r="B7" s="8" t="s">
        <v>22</v>
      </c>
      <c r="C7" s="8" t="s">
        <v>9</v>
      </c>
      <c r="D7" s="7">
        <v>600.795</v>
      </c>
      <c r="E7" s="17">
        <v>4</v>
      </c>
      <c r="F7" s="20">
        <f t="shared" si="0"/>
        <v>2.0079499999999992</v>
      </c>
      <c r="G7" s="19">
        <v>629.88</v>
      </c>
      <c r="H7" s="17">
        <v>4</v>
      </c>
      <c r="I7" s="20">
        <f t="shared" si="1"/>
        <v>2.2988</v>
      </c>
      <c r="J7" s="19">
        <v>648.98</v>
      </c>
      <c r="K7" s="17">
        <v>2</v>
      </c>
      <c r="L7" s="18">
        <f t="shared" si="2"/>
        <v>4.4898</v>
      </c>
      <c r="M7" s="19">
        <v>650.96</v>
      </c>
      <c r="N7" s="17">
        <v>2</v>
      </c>
      <c r="O7" s="29">
        <f t="shared" si="3"/>
        <v>4.509600000000001</v>
      </c>
      <c r="P7" s="25">
        <f t="shared" si="4"/>
        <v>13.30615</v>
      </c>
      <c r="Q7" s="33" t="s">
        <v>38</v>
      </c>
      <c r="R7" s="25">
        <f t="shared" si="5"/>
        <v>11.298200000000001</v>
      </c>
      <c r="S7" s="33" t="s">
        <v>38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4" customFormat="1" ht="19.5" customHeight="1">
      <c r="A8" s="8" t="s">
        <v>10</v>
      </c>
      <c r="B8" s="8" t="s">
        <v>18</v>
      </c>
      <c r="C8" s="8" t="s">
        <v>7</v>
      </c>
      <c r="D8" s="7">
        <v>591.895</v>
      </c>
      <c r="E8" s="17">
        <v>5</v>
      </c>
      <c r="F8" s="20">
        <f t="shared" si="0"/>
        <v>0.9189499999999997</v>
      </c>
      <c r="G8" s="19">
        <v>634.375</v>
      </c>
      <c r="H8" s="17">
        <v>3</v>
      </c>
      <c r="I8" s="20">
        <f t="shared" si="1"/>
        <v>3.34375</v>
      </c>
      <c r="J8" s="19">
        <v>584.73</v>
      </c>
      <c r="K8" s="17">
        <v>4</v>
      </c>
      <c r="L8" s="18">
        <f t="shared" si="2"/>
        <v>1.8473000000000006</v>
      </c>
      <c r="M8" s="19">
        <v>621.94</v>
      </c>
      <c r="N8" s="17">
        <v>4</v>
      </c>
      <c r="O8" s="29">
        <f t="shared" si="3"/>
        <v>2.2194000000000003</v>
      </c>
      <c r="P8" s="25">
        <f t="shared" si="4"/>
        <v>8.3294</v>
      </c>
      <c r="Q8" s="33" t="s">
        <v>39</v>
      </c>
      <c r="R8" s="25">
        <f t="shared" si="5"/>
        <v>7.41045</v>
      </c>
      <c r="S8" s="33" t="s">
        <v>39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3" ht="19.5" customHeight="1">
      <c r="A9" s="8" t="s">
        <v>30</v>
      </c>
      <c r="B9" s="8" t="s">
        <v>31</v>
      </c>
      <c r="C9" s="8" t="s">
        <v>8</v>
      </c>
      <c r="D9" s="7">
        <v>525.535</v>
      </c>
      <c r="E9" s="17">
        <v>7</v>
      </c>
      <c r="F9" s="20">
        <f t="shared" si="0"/>
        <v>-1.74465</v>
      </c>
      <c r="G9" s="19"/>
      <c r="H9" s="17">
        <v>50</v>
      </c>
      <c r="I9" s="20">
        <f t="shared" si="1"/>
        <v>-50</v>
      </c>
      <c r="J9" s="19">
        <v>581.645</v>
      </c>
      <c r="K9" s="17">
        <v>5</v>
      </c>
      <c r="L9" s="18">
        <f t="shared" si="2"/>
        <v>0.8164499999999997</v>
      </c>
      <c r="M9" s="19">
        <v>589.7</v>
      </c>
      <c r="N9" s="17">
        <v>5</v>
      </c>
      <c r="O9" s="29">
        <f t="shared" si="3"/>
        <v>0.8970000000000002</v>
      </c>
      <c r="P9" s="25">
        <f t="shared" si="4"/>
        <v>-50.031200000000005</v>
      </c>
      <c r="Q9" s="33" t="s">
        <v>41</v>
      </c>
      <c r="R9" s="25">
        <f t="shared" si="5"/>
        <v>-0.031200000000005446</v>
      </c>
      <c r="S9" s="33" t="s">
        <v>40</v>
      </c>
      <c r="AF9" s="4"/>
      <c r="AG9" s="4"/>
    </row>
    <row r="10" spans="1:19" ht="19.5" customHeight="1">
      <c r="A10" s="8" t="s">
        <v>19</v>
      </c>
      <c r="B10" s="8" t="s">
        <v>20</v>
      </c>
      <c r="C10" s="8" t="s">
        <v>9</v>
      </c>
      <c r="D10" s="7">
        <v>585.795</v>
      </c>
      <c r="E10" s="17">
        <v>6</v>
      </c>
      <c r="F10" s="20">
        <f t="shared" si="0"/>
        <v>-0.14205000000000023</v>
      </c>
      <c r="G10" s="19"/>
      <c r="H10" s="17">
        <v>50</v>
      </c>
      <c r="I10" s="20">
        <f t="shared" si="1"/>
        <v>-50</v>
      </c>
      <c r="J10" s="19">
        <v>575.51</v>
      </c>
      <c r="K10" s="17">
        <v>6</v>
      </c>
      <c r="L10" s="18">
        <f t="shared" si="2"/>
        <v>-0.24490000000000034</v>
      </c>
      <c r="M10" s="19">
        <v>585.7</v>
      </c>
      <c r="N10" s="17">
        <v>6</v>
      </c>
      <c r="O10" s="29">
        <f t="shared" si="3"/>
        <v>-0.1429999999999998</v>
      </c>
      <c r="P10" s="25">
        <f t="shared" si="4"/>
        <v>-50.52995</v>
      </c>
      <c r="Q10" s="33" t="s">
        <v>42</v>
      </c>
      <c r="R10" s="25">
        <f t="shared" si="5"/>
        <v>-0.5299499999999995</v>
      </c>
      <c r="S10" s="33" t="s">
        <v>41</v>
      </c>
    </row>
    <row r="11" spans="1:19" ht="19.5" customHeight="1">
      <c r="A11" s="8" t="s">
        <v>34</v>
      </c>
      <c r="B11" s="8" t="s">
        <v>35</v>
      </c>
      <c r="C11" s="8" t="s">
        <v>7</v>
      </c>
      <c r="D11" s="7">
        <v>440.455</v>
      </c>
      <c r="E11" s="17">
        <v>9</v>
      </c>
      <c r="F11" s="20">
        <f t="shared" si="0"/>
        <v>-4.5954500000000005</v>
      </c>
      <c r="G11" s="19">
        <v>560.865</v>
      </c>
      <c r="H11" s="17">
        <v>6</v>
      </c>
      <c r="I11" s="20">
        <f t="shared" si="1"/>
        <v>-0.3913500000000001</v>
      </c>
      <c r="J11" s="19">
        <v>441.185</v>
      </c>
      <c r="K11" s="17">
        <v>8</v>
      </c>
      <c r="L11" s="18">
        <f t="shared" si="2"/>
        <v>-3.5881499999999997</v>
      </c>
      <c r="M11" s="19">
        <v>566.625</v>
      </c>
      <c r="N11" s="17">
        <v>7</v>
      </c>
      <c r="O11" s="29">
        <f t="shared" si="3"/>
        <v>-1.3337500000000002</v>
      </c>
      <c r="P11" s="25">
        <f t="shared" si="4"/>
        <v>-9.908700000000001</v>
      </c>
      <c r="Q11" s="33" t="s">
        <v>40</v>
      </c>
      <c r="R11" s="25">
        <f t="shared" si="5"/>
        <v>-5.313250000000001</v>
      </c>
      <c r="S11" s="33" t="s">
        <v>42</v>
      </c>
    </row>
    <row r="12" spans="1:19" ht="19.5" customHeight="1">
      <c r="A12" s="8" t="s">
        <v>32</v>
      </c>
      <c r="B12" s="8" t="s">
        <v>33</v>
      </c>
      <c r="C12" s="8" t="s">
        <v>7</v>
      </c>
      <c r="D12" s="7">
        <v>505.865</v>
      </c>
      <c r="E12" s="17">
        <v>8</v>
      </c>
      <c r="F12" s="20">
        <f t="shared" si="0"/>
        <v>-2.94135</v>
      </c>
      <c r="G12" s="19">
        <v>472.675</v>
      </c>
      <c r="H12" s="17">
        <v>7</v>
      </c>
      <c r="I12" s="20">
        <f t="shared" si="1"/>
        <v>-2.27325</v>
      </c>
      <c r="J12" s="19">
        <v>570.51</v>
      </c>
      <c r="K12" s="17">
        <v>7</v>
      </c>
      <c r="L12" s="18">
        <f t="shared" si="2"/>
        <v>-1.2949000000000002</v>
      </c>
      <c r="M12" s="19"/>
      <c r="N12" s="17">
        <v>50</v>
      </c>
      <c r="O12" s="29">
        <f t="shared" si="3"/>
        <v>-50</v>
      </c>
      <c r="P12" s="25">
        <f t="shared" si="4"/>
        <v>-56.5095</v>
      </c>
      <c r="Q12" s="33" t="s">
        <v>43</v>
      </c>
      <c r="R12" s="25">
        <f t="shared" si="5"/>
        <v>-6.509500000000003</v>
      </c>
      <c r="S12" s="33" t="s">
        <v>43</v>
      </c>
    </row>
    <row r="13" spans="1:19" ht="19.5" customHeight="1">
      <c r="A13" s="8" t="s">
        <v>26</v>
      </c>
      <c r="B13" s="8" t="s">
        <v>27</v>
      </c>
      <c r="C13" s="8" t="s">
        <v>28</v>
      </c>
      <c r="D13" s="7">
        <v>607.99</v>
      </c>
      <c r="E13" s="17">
        <v>3</v>
      </c>
      <c r="F13" s="20">
        <f t="shared" si="0"/>
        <v>3.0799000000000003</v>
      </c>
      <c r="G13" s="19">
        <v>569.175</v>
      </c>
      <c r="H13" s="17">
        <v>5</v>
      </c>
      <c r="I13" s="20">
        <f t="shared" si="1"/>
        <v>0.6917499999999999</v>
      </c>
      <c r="J13" s="19"/>
      <c r="K13" s="17">
        <v>50</v>
      </c>
      <c r="L13" s="18">
        <f t="shared" si="2"/>
        <v>-50</v>
      </c>
      <c r="M13" s="19"/>
      <c r="N13" s="17">
        <v>50</v>
      </c>
      <c r="O13" s="29">
        <f t="shared" si="3"/>
        <v>-50</v>
      </c>
      <c r="P13" s="25">
        <f t="shared" si="4"/>
        <v>-96.22835</v>
      </c>
      <c r="Q13" s="33" t="s">
        <v>44</v>
      </c>
      <c r="R13" s="25">
        <f t="shared" si="5"/>
        <v>-46.228350000000006</v>
      </c>
      <c r="S13" s="33" t="s">
        <v>44</v>
      </c>
    </row>
  </sheetData>
  <sheetProtection/>
  <mergeCells count="3">
    <mergeCell ref="A1:M1"/>
    <mergeCell ref="R4:S4"/>
    <mergeCell ref="P4:Q4"/>
  </mergeCells>
  <printOptions/>
  <pageMargins left="0.5905511811023623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2013-06-29T11:35:15Z</cp:lastPrinted>
  <dcterms:created xsi:type="dcterms:W3CDTF">2001-05-06T11:53:34Z</dcterms:created>
  <dcterms:modified xsi:type="dcterms:W3CDTF">2013-07-24T17:45:20Z</dcterms:modified>
  <cp:category/>
  <cp:version/>
  <cp:contentType/>
  <cp:contentStatus/>
</cp:coreProperties>
</file>