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25" activeTab="0"/>
  </bookViews>
  <sheets>
    <sheet name="Einzelwertung" sheetId="1" r:id="rId1"/>
    <sheet name="Multi" sheetId="2" r:id="rId2"/>
    <sheet name="Mannschaft" sheetId="3" r:id="rId3"/>
    <sheet name="Tabelle1" sheetId="4" r:id="rId4"/>
  </sheets>
  <definedNames>
    <definedName name="_xlnm.Print_Titles" localSheetId="0">'Einzelwertung'!$1:$8</definedName>
    <definedName name="_xlnm.Print_Titles" localSheetId="2">'Mannschaft'!$2:$9</definedName>
  </definedNames>
  <calcPr fullCalcOnLoad="1"/>
</workbook>
</file>

<file path=xl/sharedStrings.xml><?xml version="1.0" encoding="utf-8"?>
<sst xmlns="http://schemas.openxmlformats.org/spreadsheetml/2006/main" count="554" uniqueCount="127">
  <si>
    <t>Name</t>
  </si>
  <si>
    <t>Vorname</t>
  </si>
  <si>
    <t>Verein</t>
  </si>
  <si>
    <t>Klasse</t>
  </si>
  <si>
    <t>Gewicht</t>
  </si>
  <si>
    <t>Präzision</t>
  </si>
  <si>
    <t>Ziel</t>
  </si>
  <si>
    <t>Oelke</t>
  </si>
  <si>
    <t>Heinz</t>
  </si>
  <si>
    <t xml:space="preserve"> </t>
  </si>
  <si>
    <t>Gesamt</t>
  </si>
  <si>
    <t>Punkte</t>
  </si>
  <si>
    <t>Platz</t>
  </si>
  <si>
    <t>LM</t>
  </si>
  <si>
    <t>Mann-</t>
  </si>
  <si>
    <t>schaft</t>
  </si>
  <si>
    <t>Multi</t>
  </si>
  <si>
    <t>Einzelwertung</t>
  </si>
  <si>
    <t>SC Borussia Friedrichsf.</t>
  </si>
  <si>
    <t>Manfred</t>
  </si>
  <si>
    <t>Reiß</t>
  </si>
  <si>
    <t>Gath</t>
  </si>
  <si>
    <t>Benjamin</t>
  </si>
  <si>
    <t>Demin</t>
  </si>
  <si>
    <t>S</t>
  </si>
  <si>
    <t>Berlin, Sporthalle Alfred - Kowalke - Strasse</t>
  </si>
  <si>
    <t>Weigel</t>
  </si>
  <si>
    <t>Thomas</t>
  </si>
  <si>
    <t>AF Hohenschönhausen</t>
  </si>
  <si>
    <t>VDSF</t>
  </si>
  <si>
    <t>DAV</t>
  </si>
  <si>
    <t>Ralf</t>
  </si>
  <si>
    <t>OG Hessenwinkel</t>
  </si>
  <si>
    <t>Frank</t>
  </si>
  <si>
    <t>Pilz</t>
  </si>
  <si>
    <t>Jonas</t>
  </si>
  <si>
    <t>Paege</t>
  </si>
  <si>
    <t>Oliver</t>
  </si>
  <si>
    <t>DJM</t>
  </si>
  <si>
    <t>Damen</t>
  </si>
  <si>
    <t>Petra</t>
  </si>
  <si>
    <t>D</t>
  </si>
  <si>
    <t>Havranek</t>
  </si>
  <si>
    <t>Käthe</t>
  </si>
  <si>
    <t>Sperling</t>
  </si>
  <si>
    <t>Jugend weiblich</t>
  </si>
  <si>
    <t>DJW</t>
  </si>
  <si>
    <t>Erich</t>
  </si>
  <si>
    <t>Wolfgang</t>
  </si>
  <si>
    <t>Herren</t>
  </si>
  <si>
    <t>Kevin</t>
  </si>
  <si>
    <t>Geisler</t>
  </si>
  <si>
    <t>Jürgen</t>
  </si>
  <si>
    <t>Jugend männlich</t>
  </si>
  <si>
    <t xml:space="preserve">Mannschaftswertung  </t>
  </si>
  <si>
    <t>Erwachsene</t>
  </si>
  <si>
    <t>Lüke</t>
  </si>
  <si>
    <t>Finja</t>
  </si>
  <si>
    <t>Musial</t>
  </si>
  <si>
    <t>Volker</t>
  </si>
  <si>
    <t>Ahlgrimm</t>
  </si>
  <si>
    <t>BJM</t>
  </si>
  <si>
    <t>Gerade</t>
  </si>
  <si>
    <t>Wölk</t>
  </si>
  <si>
    <t>Winfried</t>
  </si>
  <si>
    <t>Zimmermann</t>
  </si>
  <si>
    <t>Kristin</t>
  </si>
  <si>
    <t>Britta</t>
  </si>
  <si>
    <t>AV Brüssow</t>
  </si>
  <si>
    <t>Ludwig</t>
  </si>
  <si>
    <t>Marcus</t>
  </si>
  <si>
    <t>AV Fürstenwerder</t>
  </si>
  <si>
    <t>Jörg-Peter</t>
  </si>
  <si>
    <t>Gellert</t>
  </si>
  <si>
    <t>Klaus</t>
  </si>
  <si>
    <t>Joachim</t>
  </si>
  <si>
    <t>Andreas</t>
  </si>
  <si>
    <t>Hüter</t>
  </si>
  <si>
    <t>CJW</t>
  </si>
  <si>
    <t>AV Zeuthen</t>
  </si>
  <si>
    <t>Torsten</t>
  </si>
  <si>
    <t>CJM</t>
  </si>
  <si>
    <t>Jugend</t>
  </si>
  <si>
    <t xml:space="preserve">Ergebnisliste 14. Hallenpokal "Berliner Bär" im Castingsport am 16. Februar 2013  </t>
  </si>
  <si>
    <t>Eugen</t>
  </si>
  <si>
    <t>Jörg</t>
  </si>
  <si>
    <t>Julian</t>
  </si>
  <si>
    <t>Bratz</t>
  </si>
  <si>
    <t>Passow</t>
  </si>
  <si>
    <t>Jenny</t>
  </si>
  <si>
    <t>Eberhardt</t>
  </si>
  <si>
    <t>Andrea</t>
  </si>
  <si>
    <t>Trost</t>
  </si>
  <si>
    <t>Olaf</t>
  </si>
  <si>
    <t>Nowak</t>
  </si>
  <si>
    <t>Lutz</t>
  </si>
  <si>
    <t>Krakow am See</t>
  </si>
  <si>
    <t>AV Seegrund Ahlbeck</t>
  </si>
  <si>
    <t>AV Demmin West</t>
  </si>
  <si>
    <t>AJM</t>
  </si>
  <si>
    <t>AV Petri Heil Gützkow</t>
  </si>
  <si>
    <t>Abel</t>
  </si>
  <si>
    <t>LV Berlin-Brandenburg</t>
  </si>
  <si>
    <t>Lillie</t>
  </si>
  <si>
    <t>ASV Katlenburg</t>
  </si>
  <si>
    <t>Eyk</t>
  </si>
  <si>
    <t>Schulz</t>
  </si>
  <si>
    <t>Christoph</t>
  </si>
  <si>
    <t>Steffen</t>
  </si>
  <si>
    <t>Zepke</t>
  </si>
  <si>
    <t>AV Breitehorn</t>
  </si>
  <si>
    <t>Wohlan</t>
  </si>
  <si>
    <t>Steven</t>
  </si>
  <si>
    <t>AV Demmin-West</t>
  </si>
  <si>
    <t>Mansfeld</t>
  </si>
  <si>
    <t>Mario</t>
  </si>
  <si>
    <t>Baumann</t>
  </si>
  <si>
    <t>Daniel</t>
  </si>
  <si>
    <t>Kaersten</t>
  </si>
  <si>
    <t>Eric</t>
  </si>
  <si>
    <t>Wenzel</t>
  </si>
  <si>
    <t>Christopher</t>
  </si>
  <si>
    <t>Brandenburg</t>
  </si>
  <si>
    <t>Ole</t>
  </si>
  <si>
    <t>Kainert</t>
  </si>
  <si>
    <t>Pascal</t>
  </si>
  <si>
    <t>Buchholz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</si>
</sst>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7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30"/>
      <name val="MS Sans Serif"/>
      <family val="2"/>
    </font>
    <font>
      <u val="single"/>
      <sz val="10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 Narrow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 Narrow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4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shrinkToFit="1"/>
      <protection/>
    </xf>
    <xf numFmtId="3" fontId="8" fillId="0" borderId="0" xfId="0" applyNumberFormat="1" applyFont="1" applyFill="1" applyBorder="1" applyAlignment="1" applyProtection="1">
      <alignment shrinkToFit="1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shrinkToFit="1"/>
      <protection/>
    </xf>
    <xf numFmtId="0" fontId="14" fillId="0" borderId="0" xfId="0" applyNumberFormat="1" applyFont="1" applyFill="1" applyBorder="1" applyAlignment="1" applyProtection="1">
      <alignment horizontal="left" shrinkToFit="1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center"/>
      <protection/>
    </xf>
    <xf numFmtId="3" fontId="8" fillId="0" borderId="12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5" fillId="0" borderId="11" xfId="0" applyNumberFormat="1" applyFont="1" applyFill="1" applyBorder="1" applyAlignment="1" applyProtection="1">
      <alignment shrinkToFit="1"/>
      <protection/>
    </xf>
    <xf numFmtId="0" fontId="5" fillId="0" borderId="12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8" fillId="0" borderId="13" xfId="0" applyNumberFormat="1" applyFont="1" applyFill="1" applyBorder="1" applyAlignment="1" applyProtection="1">
      <alignment shrinkToFit="1"/>
      <protection/>
    </xf>
    <xf numFmtId="0" fontId="8" fillId="0" borderId="14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0" fontId="5" fillId="0" borderId="0" xfId="0" applyNumberFormat="1" applyFont="1" applyFill="1" applyBorder="1" applyAlignment="1" applyProtection="1">
      <alignment horizontal="center" shrinkToFit="1"/>
      <protection/>
    </xf>
    <xf numFmtId="0" fontId="5" fillId="0" borderId="11" xfId="0" applyNumberFormat="1" applyFont="1" applyFill="1" applyBorder="1" applyAlignment="1" applyProtection="1">
      <alignment horizontal="center" shrinkToFit="1"/>
      <protection/>
    </xf>
    <xf numFmtId="0" fontId="5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16" fillId="0" borderId="0" xfId="0" applyNumberFormat="1" applyFont="1" applyFill="1" applyBorder="1" applyAlignment="1" applyProtection="1">
      <alignment horizontal="center" shrinkToFi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shrinkToFit="1"/>
      <protection/>
    </xf>
    <xf numFmtId="0" fontId="17" fillId="0" borderId="0" xfId="0" applyNumberFormat="1" applyFont="1" applyFill="1" applyBorder="1" applyAlignment="1" applyProtection="1">
      <alignment horizontal="center" shrinkToFi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shrinkToFit="1"/>
      <protection/>
    </xf>
    <xf numFmtId="3" fontId="5" fillId="0" borderId="0" xfId="0" applyNumberFormat="1" applyFont="1" applyFill="1" applyBorder="1" applyAlignment="1" applyProtection="1">
      <alignment horizontal="center"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horizontal="center" shrinkToFit="1"/>
      <protection/>
    </xf>
    <xf numFmtId="3" fontId="4" fillId="0" borderId="0" xfId="0" applyNumberFormat="1" applyFont="1" applyFill="1" applyBorder="1" applyAlignment="1" applyProtection="1">
      <alignment shrinkToFit="1"/>
      <protection/>
    </xf>
    <xf numFmtId="3" fontId="17" fillId="0" borderId="0" xfId="0" applyNumberFormat="1" applyFont="1" applyFill="1" applyBorder="1" applyAlignment="1" applyProtection="1">
      <alignment shrinkToFit="1"/>
      <protection/>
    </xf>
    <xf numFmtId="0" fontId="13" fillId="0" borderId="13" xfId="0" applyNumberFormat="1" applyFont="1" applyFill="1" applyBorder="1" applyAlignment="1" applyProtection="1">
      <alignment shrinkToFit="1"/>
      <protection/>
    </xf>
    <xf numFmtId="3" fontId="8" fillId="0" borderId="13" xfId="0" applyNumberFormat="1" applyFont="1" applyFill="1" applyBorder="1" applyAlignment="1" applyProtection="1">
      <alignment shrinkToFit="1"/>
      <protection/>
    </xf>
    <xf numFmtId="0" fontId="7" fillId="0" borderId="14" xfId="0" applyNumberFormat="1" applyFont="1" applyFill="1" applyBorder="1" applyAlignment="1" applyProtection="1">
      <alignment horizontal="left" shrinkToFit="1"/>
      <protection/>
    </xf>
    <xf numFmtId="0" fontId="14" fillId="0" borderId="14" xfId="0" applyNumberFormat="1" applyFont="1" applyFill="1" applyBorder="1" applyAlignment="1" applyProtection="1">
      <alignment horizontal="left" shrinkToFit="1"/>
      <protection/>
    </xf>
    <xf numFmtId="3" fontId="8" fillId="0" borderId="14" xfId="0" applyNumberFormat="1" applyFont="1" applyFill="1" applyBorder="1" applyAlignment="1" applyProtection="1">
      <alignment shrinkToFit="1"/>
      <protection/>
    </xf>
    <xf numFmtId="0" fontId="8" fillId="0" borderId="11" xfId="0" applyNumberFormat="1" applyFont="1" applyFill="1" applyBorder="1" applyAlignment="1" applyProtection="1">
      <alignment shrinkToFit="1"/>
      <protection/>
    </xf>
    <xf numFmtId="0" fontId="7" fillId="0" borderId="12" xfId="0" applyNumberFormat="1" applyFont="1" applyFill="1" applyBorder="1" applyAlignment="1" applyProtection="1">
      <alignment horizontal="left" shrinkToFit="1"/>
      <protection/>
    </xf>
    <xf numFmtId="0" fontId="8" fillId="0" borderId="12" xfId="0" applyNumberFormat="1" applyFont="1" applyFill="1" applyBorder="1" applyAlignment="1" applyProtection="1">
      <alignment shrinkToFit="1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  <xf numFmtId="0" fontId="8" fillId="0" borderId="12" xfId="0" applyNumberFormat="1" applyFont="1" applyFill="1" applyBorder="1" applyAlignment="1" applyProtection="1">
      <alignment horizontal="center" shrinkToFit="1"/>
      <protection/>
    </xf>
    <xf numFmtId="3" fontId="8" fillId="0" borderId="11" xfId="0" applyNumberFormat="1" applyFont="1" applyFill="1" applyBorder="1" applyAlignment="1" applyProtection="1">
      <alignment shrinkToFit="1"/>
      <protection/>
    </xf>
    <xf numFmtId="3" fontId="8" fillId="0" borderId="12" xfId="0" applyNumberFormat="1" applyFont="1" applyFill="1" applyBorder="1" applyAlignment="1" applyProtection="1">
      <alignment shrinkToFit="1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shrinkToFit="1"/>
      <protection/>
    </xf>
    <xf numFmtId="0" fontId="6" fillId="0" borderId="15" xfId="0" applyNumberFormat="1" applyFont="1" applyFill="1" applyBorder="1" applyAlignment="1" applyProtection="1">
      <alignment horizontal="left" shrinkToFit="1"/>
      <protection/>
    </xf>
    <xf numFmtId="0" fontId="5" fillId="0" borderId="16" xfId="0" applyNumberFormat="1" applyFont="1" applyFill="1" applyBorder="1" applyAlignment="1" applyProtection="1">
      <alignment shrinkToFit="1"/>
      <protection/>
    </xf>
    <xf numFmtId="0" fontId="6" fillId="0" borderId="17" xfId="0" applyNumberFormat="1" applyFont="1" applyFill="1" applyBorder="1" applyAlignment="1" applyProtection="1">
      <alignment horizontal="left" shrinkToFit="1"/>
      <protection/>
    </xf>
    <xf numFmtId="0" fontId="62" fillId="0" borderId="0" xfId="0" applyNumberFormat="1" applyFont="1" applyFill="1" applyBorder="1" applyAlignment="1" applyProtection="1">
      <alignment horizontal="center" shrinkToFit="1"/>
      <protection/>
    </xf>
    <xf numFmtId="0" fontId="63" fillId="0" borderId="0" xfId="0" applyNumberFormat="1" applyFont="1" applyFill="1" applyBorder="1" applyAlignment="1" applyProtection="1">
      <alignment horizontal="center" shrinkToFit="1"/>
      <protection/>
    </xf>
    <xf numFmtId="3" fontId="64" fillId="0" borderId="11" xfId="0" applyNumberFormat="1" applyFont="1" applyFill="1" applyBorder="1" applyAlignment="1" applyProtection="1">
      <alignment horizontal="center" shrinkToFit="1"/>
      <protection/>
    </xf>
    <xf numFmtId="3" fontId="64" fillId="0" borderId="12" xfId="0" applyNumberFormat="1" applyFont="1" applyFill="1" applyBorder="1" applyAlignment="1" applyProtection="1">
      <alignment horizontal="center" shrinkToFit="1"/>
      <protection/>
    </xf>
    <xf numFmtId="3" fontId="64" fillId="0" borderId="0" xfId="0" applyNumberFormat="1" applyFont="1" applyFill="1" applyBorder="1" applyAlignment="1" applyProtection="1">
      <alignment horizontal="center" shrinkToFit="1"/>
      <protection/>
    </xf>
    <xf numFmtId="3" fontId="63" fillId="0" borderId="0" xfId="0" applyNumberFormat="1" applyFont="1" applyFill="1" applyBorder="1" applyAlignment="1" applyProtection="1">
      <alignment horizontal="center" shrinkToFit="1"/>
      <protection/>
    </xf>
    <xf numFmtId="0" fontId="65" fillId="0" borderId="0" xfId="0" applyNumberFormat="1" applyFont="1" applyFill="1" applyBorder="1" applyAlignment="1" applyProtection="1">
      <alignment horizontal="center" shrinkToFit="1"/>
      <protection/>
    </xf>
    <xf numFmtId="0" fontId="64" fillId="0" borderId="0" xfId="0" applyNumberFormat="1" applyFont="1" applyFill="1" applyBorder="1" applyAlignment="1" applyProtection="1">
      <alignment horizontal="center" shrinkToFit="1"/>
      <protection/>
    </xf>
    <xf numFmtId="0" fontId="63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 shrinkToFit="1"/>
      <protection/>
    </xf>
    <xf numFmtId="0" fontId="66" fillId="0" borderId="0" xfId="0" applyNumberFormat="1" applyFont="1" applyFill="1" applyBorder="1" applyAlignment="1" applyProtection="1">
      <alignment horizontal="center"/>
      <protection/>
    </xf>
    <xf numFmtId="0" fontId="67" fillId="0" borderId="0" xfId="0" applyNumberFormat="1" applyFont="1" applyFill="1" applyBorder="1" applyAlignment="1" applyProtection="1">
      <alignment horizontal="center"/>
      <protection/>
    </xf>
    <xf numFmtId="0" fontId="68" fillId="0" borderId="17" xfId="0" applyNumberFormat="1" applyFont="1" applyFill="1" applyBorder="1" applyAlignment="1" applyProtection="1">
      <alignment horizontal="center" shrinkToFit="1"/>
      <protection/>
    </xf>
    <xf numFmtId="0" fontId="69" fillId="0" borderId="16" xfId="0" applyNumberFormat="1" applyFont="1" applyFill="1" applyBorder="1" applyAlignment="1" applyProtection="1">
      <alignment horizontal="center"/>
      <protection/>
    </xf>
    <xf numFmtId="0" fontId="66" fillId="0" borderId="10" xfId="0" applyNumberFormat="1" applyFont="1" applyFill="1" applyBorder="1" applyAlignment="1" applyProtection="1">
      <alignment horizontal="center"/>
      <protection/>
    </xf>
    <xf numFmtId="0" fontId="66" fillId="0" borderId="11" xfId="0" applyNumberFormat="1" applyFont="1" applyFill="1" applyBorder="1" applyAlignment="1" applyProtection="1">
      <alignment horizontal="center"/>
      <protection/>
    </xf>
    <xf numFmtId="0" fontId="70" fillId="0" borderId="10" xfId="0" applyNumberFormat="1" applyFont="1" applyFill="1" applyBorder="1" applyAlignment="1" applyProtection="1">
      <alignment horizontal="center"/>
      <protection/>
    </xf>
    <xf numFmtId="0" fontId="7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shrinkToFit="1"/>
      <protection/>
    </xf>
    <xf numFmtId="0" fontId="5" fillId="0" borderId="18" xfId="0" applyNumberFormat="1" applyFont="1" applyFill="1" applyBorder="1" applyAlignment="1" applyProtection="1">
      <alignment shrinkToFit="1"/>
      <protection/>
    </xf>
    <xf numFmtId="0" fontId="69" fillId="0" borderId="19" xfId="0" applyNumberFormat="1" applyFont="1" applyFill="1" applyBorder="1" applyAlignment="1" applyProtection="1">
      <alignment horizontal="center"/>
      <protection/>
    </xf>
    <xf numFmtId="0" fontId="6" fillId="0" borderId="20" xfId="0" applyNumberFormat="1" applyFont="1" applyFill="1" applyBorder="1" applyAlignment="1" applyProtection="1">
      <alignment shrinkToFit="1"/>
      <protection/>
    </xf>
    <xf numFmtId="0" fontId="6" fillId="0" borderId="21" xfId="0" applyNumberFormat="1" applyFont="1" applyFill="1" applyBorder="1" applyAlignment="1" applyProtection="1">
      <alignment shrinkToFit="1"/>
      <protection/>
    </xf>
    <xf numFmtId="0" fontId="6" fillId="0" borderId="12" xfId="0" applyNumberFormat="1" applyFont="1" applyFill="1" applyBorder="1" applyAlignment="1" applyProtection="1">
      <alignment shrinkToFit="1"/>
      <protection/>
    </xf>
    <xf numFmtId="0" fontId="6" fillId="0" borderId="20" xfId="0" applyNumberFormat="1" applyFont="1" applyFill="1" applyBorder="1" applyAlignment="1" applyProtection="1">
      <alignment horizontal="left" shrinkToFit="1"/>
      <protection/>
    </xf>
    <xf numFmtId="0" fontId="5" fillId="0" borderId="20" xfId="0" applyNumberFormat="1" applyFont="1" applyFill="1" applyBorder="1" applyAlignment="1" applyProtection="1">
      <alignment shrinkToFit="1"/>
      <protection/>
    </xf>
    <xf numFmtId="0" fontId="5" fillId="0" borderId="20" xfId="0" applyNumberFormat="1" applyFont="1" applyFill="1" applyBorder="1" applyAlignment="1" applyProtection="1">
      <alignment horizontal="left" shrinkToFit="1"/>
      <protection/>
    </xf>
    <xf numFmtId="0" fontId="6" fillId="0" borderId="22" xfId="0" applyNumberFormat="1" applyFont="1" applyFill="1" applyBorder="1" applyAlignment="1" applyProtection="1">
      <alignment horizontal="left" shrinkToFit="1"/>
      <protection/>
    </xf>
    <xf numFmtId="0" fontId="5" fillId="0" borderId="22" xfId="0" applyNumberFormat="1" applyFont="1" applyFill="1" applyBorder="1" applyAlignment="1" applyProtection="1">
      <alignment shrinkToFit="1"/>
      <protection/>
    </xf>
    <xf numFmtId="0" fontId="7" fillId="0" borderId="23" xfId="0" applyNumberFormat="1" applyFont="1" applyFill="1" applyBorder="1" applyAlignment="1" applyProtection="1">
      <alignment horizontal="left" shrinkToFit="1"/>
      <protection/>
    </xf>
    <xf numFmtId="0" fontId="14" fillId="0" borderId="23" xfId="0" applyNumberFormat="1" applyFont="1" applyFill="1" applyBorder="1" applyAlignment="1" applyProtection="1">
      <alignment horizontal="left" shrinkToFit="1"/>
      <protection/>
    </xf>
    <xf numFmtId="0" fontId="8" fillId="0" borderId="23" xfId="0" applyNumberFormat="1" applyFont="1" applyFill="1" applyBorder="1" applyAlignment="1" applyProtection="1">
      <alignment horizontal="center" shrinkToFit="1"/>
      <protection/>
    </xf>
    <xf numFmtId="0" fontId="8" fillId="0" borderId="23" xfId="0" applyNumberFormat="1" applyFont="1" applyFill="1" applyBorder="1" applyAlignment="1" applyProtection="1">
      <alignment shrinkToFit="1"/>
      <protection/>
    </xf>
    <xf numFmtId="3" fontId="8" fillId="0" borderId="23" xfId="0" applyNumberFormat="1" applyFont="1" applyFill="1" applyBorder="1" applyAlignment="1" applyProtection="1">
      <alignment shrinkToFit="1"/>
      <protection/>
    </xf>
    <xf numFmtId="3" fontId="64" fillId="0" borderId="15" xfId="0" applyNumberFormat="1" applyFont="1" applyFill="1" applyBorder="1" applyAlignment="1" applyProtection="1">
      <alignment horizontal="center" shrinkToFit="1"/>
      <protection/>
    </xf>
    <xf numFmtId="0" fontId="7" fillId="0" borderId="13" xfId="0" applyNumberFormat="1" applyFont="1" applyFill="1" applyBorder="1" applyAlignment="1" applyProtection="1">
      <alignment horizontal="left" shrinkToFit="1"/>
      <protection/>
    </xf>
    <xf numFmtId="0" fontId="14" fillId="0" borderId="13" xfId="0" applyNumberFormat="1" applyFont="1" applyFill="1" applyBorder="1" applyAlignment="1" applyProtection="1">
      <alignment horizontal="left" shrinkToFit="1"/>
      <protection/>
    </xf>
    <xf numFmtId="0" fontId="8" fillId="0" borderId="13" xfId="0" applyNumberFormat="1" applyFont="1" applyFill="1" applyBorder="1" applyAlignment="1" applyProtection="1">
      <alignment horizontal="center" shrinkToFit="1"/>
      <protection/>
    </xf>
    <xf numFmtId="3" fontId="64" fillId="0" borderId="17" xfId="0" applyNumberFormat="1" applyFont="1" applyFill="1" applyBorder="1" applyAlignment="1" applyProtection="1">
      <alignment horizontal="center" shrinkToFit="1"/>
      <protection/>
    </xf>
    <xf numFmtId="0" fontId="5" fillId="0" borderId="12" xfId="0" applyNumberFormat="1" applyFont="1" applyFill="1" applyBorder="1" applyAlignment="1" applyProtection="1">
      <alignment horizontal="center" shrinkToFit="1"/>
      <protection/>
    </xf>
    <xf numFmtId="0" fontId="5" fillId="33" borderId="10" xfId="0" applyNumberFormat="1" applyFont="1" applyFill="1" applyBorder="1" applyAlignment="1" applyProtection="1">
      <alignment horizontal="center" shrinkToFit="1"/>
      <protection/>
    </xf>
    <xf numFmtId="175" fontId="16" fillId="0" borderId="0" xfId="60" applyFont="1" applyFill="1" applyBorder="1" applyAlignment="1" applyProtection="1">
      <alignment shrinkToFit="1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shrinkToFit="1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3" fontId="5" fillId="0" borderId="13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3" fillId="0" borderId="17" xfId="0" applyNumberFormat="1" applyFont="1" applyFill="1" applyBorder="1" applyAlignment="1" applyProtection="1">
      <alignment horizontal="center"/>
      <protection/>
    </xf>
    <xf numFmtId="0" fontId="6" fillId="0" borderId="20" xfId="0" applyNumberFormat="1" applyFont="1" applyFill="1" applyBorder="1" applyAlignment="1" applyProtection="1">
      <alignment horizontal="left" shrinkToFit="1"/>
      <protection/>
    </xf>
    <xf numFmtId="0" fontId="6" fillId="0" borderId="15" xfId="0" applyNumberFormat="1" applyFont="1" applyFill="1" applyBorder="1" applyAlignment="1" applyProtection="1">
      <alignment horizontal="left" shrinkToFit="1"/>
      <protection/>
    </xf>
    <xf numFmtId="0" fontId="16" fillId="0" borderId="0" xfId="0" applyNumberFormat="1" applyFont="1" applyFill="1" applyBorder="1" applyAlignment="1" applyProtection="1">
      <alignment horizontal="center" shrinkToFit="1"/>
      <protection/>
    </xf>
    <xf numFmtId="0" fontId="16" fillId="0" borderId="0" xfId="0" applyNumberFormat="1" applyFont="1" applyFill="1" applyBorder="1" applyAlignment="1" applyProtection="1">
      <alignment horizontal="left" shrinkToFit="1"/>
      <protection/>
    </xf>
    <xf numFmtId="0" fontId="16" fillId="0" borderId="20" xfId="0" applyNumberFormat="1" applyFont="1" applyFill="1" applyBorder="1" applyAlignment="1" applyProtection="1">
      <alignment horizontal="left" shrinkToFit="1"/>
      <protection/>
    </xf>
    <xf numFmtId="0" fontId="16" fillId="0" borderId="23" xfId="0" applyNumberFormat="1" applyFont="1" applyFill="1" applyBorder="1" applyAlignment="1" applyProtection="1">
      <alignment horizontal="left" shrinkToFit="1"/>
      <protection/>
    </xf>
    <xf numFmtId="0" fontId="16" fillId="0" borderId="22" xfId="0" applyNumberFormat="1" applyFont="1" applyFill="1" applyBorder="1" applyAlignment="1" applyProtection="1">
      <alignment horizontal="left" shrinkToFit="1"/>
      <protection/>
    </xf>
    <xf numFmtId="0" fontId="16" fillId="0" borderId="13" xfId="0" applyNumberFormat="1" applyFont="1" applyFill="1" applyBorder="1" applyAlignment="1" applyProtection="1">
      <alignment horizontal="left" shrinkToFi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1">
      <selection activeCell="A38" sqref="A38:IV38"/>
    </sheetView>
  </sheetViews>
  <sheetFormatPr defaultColWidth="10.00390625" defaultRowHeight="12.75"/>
  <cols>
    <col min="1" max="1" width="11.421875" style="37" customWidth="1"/>
    <col min="2" max="2" width="10.8515625" style="37" customWidth="1"/>
    <col min="3" max="3" width="19.28125" style="37" customWidth="1"/>
    <col min="4" max="4" width="5.28125" style="8" customWidth="1"/>
    <col min="5" max="5" width="6.00390625" style="44" customWidth="1"/>
    <col min="6" max="6" width="6.28125" style="2" customWidth="1"/>
    <col min="7" max="7" width="8.28125" style="15" customWidth="1"/>
    <col min="8" max="8" width="7.421875" style="15" customWidth="1"/>
    <col min="9" max="9" width="6.57421875" style="1" customWidth="1"/>
    <col min="10" max="10" width="4.140625" style="101" customWidth="1"/>
    <col min="11" max="12" width="10.00390625" style="1" customWidth="1"/>
    <col min="13" max="13" width="10.421875" style="1" customWidth="1"/>
    <col min="14" max="16384" width="10.00390625" style="1" customWidth="1"/>
  </cols>
  <sheetData>
    <row r="1" spans="1:10" s="49" customFormat="1" ht="15.75">
      <c r="A1" s="135" t="s">
        <v>83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s="49" customFormat="1" ht="15.75">
      <c r="A2" s="135" t="s">
        <v>25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s="10" customFormat="1" ht="12.75">
      <c r="A3" s="37"/>
      <c r="B3" s="37"/>
      <c r="C3" s="37"/>
      <c r="D3" s="8"/>
      <c r="E3" s="44"/>
      <c r="F3" s="11"/>
      <c r="G3" s="16"/>
      <c r="H3" s="16"/>
      <c r="J3" s="94"/>
    </row>
    <row r="4" spans="1:11" s="49" customFormat="1" ht="15.75">
      <c r="A4" s="136" t="s">
        <v>17</v>
      </c>
      <c r="B4" s="136"/>
      <c r="C4" s="50"/>
      <c r="D4" s="50"/>
      <c r="E4" s="51"/>
      <c r="F4" s="52"/>
      <c r="G4" s="53"/>
      <c r="H4" s="53"/>
      <c r="J4" s="95"/>
      <c r="K4" s="49" t="s">
        <v>9</v>
      </c>
    </row>
    <row r="5" spans="1:10" s="10" customFormat="1" ht="12.75">
      <c r="A5" s="47"/>
      <c r="B5" s="47"/>
      <c r="C5" s="37"/>
      <c r="D5" s="8"/>
      <c r="E5" s="44"/>
      <c r="F5" s="11"/>
      <c r="G5" s="16"/>
      <c r="H5" s="16"/>
      <c r="J5" s="94"/>
    </row>
    <row r="6" spans="1:10" s="10" customFormat="1" ht="12.75">
      <c r="A6" s="37"/>
      <c r="B6" s="37"/>
      <c r="C6" s="37"/>
      <c r="D6" s="8"/>
      <c r="E6" s="44"/>
      <c r="F6" s="11"/>
      <c r="G6" s="16"/>
      <c r="H6" s="16"/>
      <c r="J6" s="94"/>
    </row>
    <row r="7" spans="1:10" s="3" customFormat="1" ht="12.75">
      <c r="A7" s="38" t="s">
        <v>0</v>
      </c>
      <c r="B7" s="38" t="s">
        <v>1</v>
      </c>
      <c r="C7" s="38" t="s">
        <v>2</v>
      </c>
      <c r="D7" s="41"/>
      <c r="E7" s="45" t="s">
        <v>3</v>
      </c>
      <c r="F7" s="32" t="s">
        <v>14</v>
      </c>
      <c r="G7" s="34" t="s">
        <v>4</v>
      </c>
      <c r="H7" s="34" t="s">
        <v>4</v>
      </c>
      <c r="I7" s="68" t="s">
        <v>10</v>
      </c>
      <c r="J7" s="96" t="s">
        <v>12</v>
      </c>
    </row>
    <row r="8" spans="1:10" s="3" customFormat="1" ht="12.75">
      <c r="A8" s="39"/>
      <c r="B8" s="39"/>
      <c r="C8" s="39"/>
      <c r="D8" s="42"/>
      <c r="E8" s="123"/>
      <c r="F8" s="33" t="s">
        <v>15</v>
      </c>
      <c r="G8" s="35" t="s">
        <v>5</v>
      </c>
      <c r="H8" s="35" t="s">
        <v>6</v>
      </c>
      <c r="I8" s="36" t="s">
        <v>11</v>
      </c>
      <c r="J8" s="97"/>
    </row>
    <row r="9" spans="1:10" s="3" customFormat="1" ht="12.75">
      <c r="A9" s="103"/>
      <c r="B9" s="37"/>
      <c r="C9" s="37"/>
      <c r="D9" s="8"/>
      <c r="E9" s="44"/>
      <c r="F9" s="9"/>
      <c r="G9" s="20"/>
      <c r="H9" s="20"/>
      <c r="I9" s="5"/>
      <c r="J9" s="104"/>
    </row>
    <row r="10" spans="1:10" s="3" customFormat="1" ht="12.75">
      <c r="A10" s="105" t="s">
        <v>49</v>
      </c>
      <c r="B10" s="78"/>
      <c r="C10" s="78"/>
      <c r="D10" s="43"/>
      <c r="E10" s="46"/>
      <c r="F10" s="26"/>
      <c r="G10" s="27"/>
      <c r="H10" s="27"/>
      <c r="I10" s="25"/>
      <c r="J10" s="98"/>
    </row>
    <row r="11" spans="1:10" s="3" customFormat="1" ht="12.75">
      <c r="A11" s="106"/>
      <c r="B11" s="80"/>
      <c r="C11" s="78"/>
      <c r="D11" s="43"/>
      <c r="E11" s="46"/>
      <c r="F11" s="26"/>
      <c r="G11" s="27"/>
      <c r="H11" s="27"/>
      <c r="I11" s="25"/>
      <c r="J11" s="98"/>
    </row>
    <row r="12" spans="1:10" s="3" customFormat="1" ht="12.75">
      <c r="A12" s="40" t="s">
        <v>23</v>
      </c>
      <c r="B12" s="40" t="s">
        <v>84</v>
      </c>
      <c r="C12" s="40" t="s">
        <v>18</v>
      </c>
      <c r="D12" s="43" t="s">
        <v>29</v>
      </c>
      <c r="E12" s="46" t="s">
        <v>13</v>
      </c>
      <c r="F12" s="26">
        <v>1</v>
      </c>
      <c r="G12" s="27">
        <v>94</v>
      </c>
      <c r="H12" s="27">
        <v>95</v>
      </c>
      <c r="I12" s="25">
        <f aca="true" t="shared" si="0" ref="I12:I36">G12+H12</f>
        <v>189</v>
      </c>
      <c r="J12" s="98">
        <v>1</v>
      </c>
    </row>
    <row r="13" spans="1:10" s="3" customFormat="1" ht="12.75">
      <c r="A13" s="40" t="s">
        <v>26</v>
      </c>
      <c r="B13" s="40" t="s">
        <v>27</v>
      </c>
      <c r="C13" s="40" t="s">
        <v>18</v>
      </c>
      <c r="D13" s="43" t="s">
        <v>29</v>
      </c>
      <c r="E13" s="46" t="s">
        <v>13</v>
      </c>
      <c r="F13" s="26">
        <v>2</v>
      </c>
      <c r="G13" s="27">
        <v>92</v>
      </c>
      <c r="H13" s="27">
        <v>90</v>
      </c>
      <c r="I13" s="25">
        <f t="shared" si="0"/>
        <v>182</v>
      </c>
      <c r="J13" s="98">
        <v>2</v>
      </c>
    </row>
    <row r="14" spans="1:10" s="3" customFormat="1" ht="12.75">
      <c r="A14" s="40" t="s">
        <v>21</v>
      </c>
      <c r="B14" s="40" t="s">
        <v>22</v>
      </c>
      <c r="C14" s="40" t="s">
        <v>18</v>
      </c>
      <c r="D14" s="43" t="s">
        <v>29</v>
      </c>
      <c r="E14" s="46" t="s">
        <v>13</v>
      </c>
      <c r="F14" s="26">
        <v>1</v>
      </c>
      <c r="G14" s="27">
        <v>92</v>
      </c>
      <c r="H14" s="27">
        <v>90</v>
      </c>
      <c r="I14" s="25">
        <f t="shared" si="0"/>
        <v>182</v>
      </c>
      <c r="J14" s="98">
        <v>3</v>
      </c>
    </row>
    <row r="15" spans="1:10" s="3" customFormat="1" ht="12.75">
      <c r="A15" s="40" t="s">
        <v>20</v>
      </c>
      <c r="B15" s="40" t="s">
        <v>19</v>
      </c>
      <c r="C15" s="40" t="s">
        <v>32</v>
      </c>
      <c r="D15" s="43" t="s">
        <v>30</v>
      </c>
      <c r="E15" s="46" t="s">
        <v>24</v>
      </c>
      <c r="F15" s="26">
        <v>5</v>
      </c>
      <c r="G15" s="27">
        <v>86</v>
      </c>
      <c r="H15" s="27">
        <v>90</v>
      </c>
      <c r="I15" s="25">
        <f t="shared" si="0"/>
        <v>176</v>
      </c>
      <c r="J15" s="98">
        <v>4</v>
      </c>
    </row>
    <row r="16" spans="1:10" s="3" customFormat="1" ht="12.75">
      <c r="A16" s="40" t="s">
        <v>94</v>
      </c>
      <c r="B16" s="40" t="s">
        <v>95</v>
      </c>
      <c r="C16" s="40" t="s">
        <v>97</v>
      </c>
      <c r="D16" s="43" t="s">
        <v>29</v>
      </c>
      <c r="E16" s="46" t="s">
        <v>24</v>
      </c>
      <c r="F16" s="26">
        <v>12</v>
      </c>
      <c r="G16" s="27">
        <v>80</v>
      </c>
      <c r="H16" s="27">
        <v>90</v>
      </c>
      <c r="I16" s="25">
        <f t="shared" si="0"/>
        <v>170</v>
      </c>
      <c r="J16" s="98">
        <v>5</v>
      </c>
    </row>
    <row r="17" spans="1:10" s="3" customFormat="1" ht="12.75">
      <c r="A17" s="40" t="s">
        <v>7</v>
      </c>
      <c r="B17" s="40" t="s">
        <v>8</v>
      </c>
      <c r="C17" s="40" t="s">
        <v>18</v>
      </c>
      <c r="D17" s="43" t="s">
        <v>29</v>
      </c>
      <c r="E17" s="46" t="s">
        <v>24</v>
      </c>
      <c r="F17" s="26">
        <v>2</v>
      </c>
      <c r="G17" s="27">
        <v>90</v>
      </c>
      <c r="H17" s="27">
        <v>80</v>
      </c>
      <c r="I17" s="25">
        <f t="shared" si="0"/>
        <v>170</v>
      </c>
      <c r="J17" s="98">
        <v>5</v>
      </c>
    </row>
    <row r="18" spans="1:10" s="3" customFormat="1" ht="12.75">
      <c r="A18" s="40" t="s">
        <v>36</v>
      </c>
      <c r="B18" s="40" t="s">
        <v>37</v>
      </c>
      <c r="C18" s="40" t="s">
        <v>18</v>
      </c>
      <c r="D18" s="43" t="s">
        <v>29</v>
      </c>
      <c r="E18" s="46" t="s">
        <v>24</v>
      </c>
      <c r="F18" s="26">
        <v>3</v>
      </c>
      <c r="G18" s="27">
        <v>82</v>
      </c>
      <c r="H18" s="27">
        <v>85</v>
      </c>
      <c r="I18" s="25">
        <f t="shared" si="0"/>
        <v>167</v>
      </c>
      <c r="J18" s="98">
        <v>7</v>
      </c>
    </row>
    <row r="19" spans="1:10" s="3" customFormat="1" ht="12.75">
      <c r="A19" s="40" t="s">
        <v>77</v>
      </c>
      <c r="B19" s="40" t="s">
        <v>80</v>
      </c>
      <c r="C19" s="40" t="s">
        <v>18</v>
      </c>
      <c r="D19" s="43" t="s">
        <v>29</v>
      </c>
      <c r="E19" s="46" t="s">
        <v>13</v>
      </c>
      <c r="F19" s="26">
        <v>3</v>
      </c>
      <c r="G19" s="27">
        <v>84</v>
      </c>
      <c r="H19" s="27">
        <v>80</v>
      </c>
      <c r="I19" s="25">
        <f t="shared" si="0"/>
        <v>164</v>
      </c>
      <c r="J19" s="98">
        <v>8</v>
      </c>
    </row>
    <row r="20" spans="1:10" s="3" customFormat="1" ht="12.75">
      <c r="A20" s="40" t="s">
        <v>58</v>
      </c>
      <c r="B20" s="40" t="s">
        <v>59</v>
      </c>
      <c r="C20" s="40" t="s">
        <v>18</v>
      </c>
      <c r="D20" s="43" t="s">
        <v>29</v>
      </c>
      <c r="E20" s="124" t="s">
        <v>24</v>
      </c>
      <c r="F20" s="26">
        <v>7</v>
      </c>
      <c r="G20" s="27">
        <v>80</v>
      </c>
      <c r="H20" s="27">
        <v>80</v>
      </c>
      <c r="I20" s="25">
        <f t="shared" si="0"/>
        <v>160</v>
      </c>
      <c r="J20" s="98">
        <v>9</v>
      </c>
    </row>
    <row r="21" spans="1:10" s="3" customFormat="1" ht="12.75">
      <c r="A21" s="40" t="s">
        <v>116</v>
      </c>
      <c r="B21" s="40" t="s">
        <v>117</v>
      </c>
      <c r="C21" s="40" t="s">
        <v>96</v>
      </c>
      <c r="D21" s="43" t="s">
        <v>29</v>
      </c>
      <c r="E21" s="46" t="s">
        <v>13</v>
      </c>
      <c r="F21" s="26">
        <v>12</v>
      </c>
      <c r="G21" s="27">
        <v>78</v>
      </c>
      <c r="H21" s="27">
        <v>75</v>
      </c>
      <c r="I21" s="25">
        <f t="shared" si="0"/>
        <v>153</v>
      </c>
      <c r="J21" s="98">
        <v>10</v>
      </c>
    </row>
    <row r="22" spans="1:10" s="3" customFormat="1" ht="12.75">
      <c r="A22" s="40" t="s">
        <v>69</v>
      </c>
      <c r="B22" s="40" t="s">
        <v>72</v>
      </c>
      <c r="C22" s="40" t="s">
        <v>71</v>
      </c>
      <c r="D22" s="43" t="s">
        <v>30</v>
      </c>
      <c r="E22" s="46" t="s">
        <v>24</v>
      </c>
      <c r="F22" s="26">
        <v>13</v>
      </c>
      <c r="G22" s="27">
        <v>78</v>
      </c>
      <c r="H22" s="27">
        <v>75</v>
      </c>
      <c r="I22" s="25">
        <f t="shared" si="0"/>
        <v>153</v>
      </c>
      <c r="J22" s="98">
        <v>10</v>
      </c>
    </row>
    <row r="23" spans="1:10" s="3" customFormat="1" ht="12.75">
      <c r="A23" s="40" t="s">
        <v>106</v>
      </c>
      <c r="B23" s="40" t="s">
        <v>108</v>
      </c>
      <c r="C23" s="40" t="s">
        <v>28</v>
      </c>
      <c r="D23" s="43" t="s">
        <v>30</v>
      </c>
      <c r="E23" s="46" t="s">
        <v>13</v>
      </c>
      <c r="F23" s="26">
        <v>5</v>
      </c>
      <c r="G23" s="27">
        <v>86</v>
      </c>
      <c r="H23" s="27">
        <v>55</v>
      </c>
      <c r="I23" s="25">
        <f t="shared" si="0"/>
        <v>141</v>
      </c>
      <c r="J23" s="98">
        <v>12</v>
      </c>
    </row>
    <row r="24" spans="1:10" s="3" customFormat="1" ht="12.75">
      <c r="A24" s="38" t="s">
        <v>73</v>
      </c>
      <c r="B24" s="38" t="s">
        <v>74</v>
      </c>
      <c r="C24" s="40" t="s">
        <v>71</v>
      </c>
      <c r="D24" s="43" t="s">
        <v>30</v>
      </c>
      <c r="E24" s="46" t="s">
        <v>24</v>
      </c>
      <c r="F24" s="26">
        <v>6</v>
      </c>
      <c r="G24" s="27">
        <v>88</v>
      </c>
      <c r="H24" s="27">
        <v>40</v>
      </c>
      <c r="I24" s="25">
        <f t="shared" si="0"/>
        <v>128</v>
      </c>
      <c r="J24" s="98">
        <v>13</v>
      </c>
    </row>
    <row r="25" spans="1:10" s="3" customFormat="1" ht="12.75">
      <c r="A25" s="38" t="s">
        <v>109</v>
      </c>
      <c r="B25" s="38" t="s">
        <v>48</v>
      </c>
      <c r="C25" s="40" t="s">
        <v>110</v>
      </c>
      <c r="D25" s="43" t="s">
        <v>29</v>
      </c>
      <c r="E25" s="46" t="s">
        <v>24</v>
      </c>
      <c r="F25" s="26">
        <v>13</v>
      </c>
      <c r="G25" s="27">
        <v>80</v>
      </c>
      <c r="H25" s="27">
        <v>45</v>
      </c>
      <c r="I25" s="25">
        <f t="shared" si="0"/>
        <v>125</v>
      </c>
      <c r="J25" s="98">
        <v>14</v>
      </c>
    </row>
    <row r="26" spans="1:10" s="3" customFormat="1" ht="12.75">
      <c r="A26" s="38" t="s">
        <v>90</v>
      </c>
      <c r="B26" s="38" t="s">
        <v>48</v>
      </c>
      <c r="C26" s="40" t="s">
        <v>100</v>
      </c>
      <c r="D26" s="43" t="s">
        <v>29</v>
      </c>
      <c r="E26" s="46" t="s">
        <v>24</v>
      </c>
      <c r="F26" s="26">
        <v>8</v>
      </c>
      <c r="G26" s="27">
        <v>72</v>
      </c>
      <c r="H26" s="27">
        <v>50</v>
      </c>
      <c r="I26" s="25">
        <f t="shared" si="0"/>
        <v>122</v>
      </c>
      <c r="J26" s="98">
        <v>15</v>
      </c>
    </row>
    <row r="27" spans="1:10" s="3" customFormat="1" ht="12.75">
      <c r="A27" s="38" t="s">
        <v>34</v>
      </c>
      <c r="B27" s="38" t="s">
        <v>85</v>
      </c>
      <c r="C27" s="40" t="s">
        <v>18</v>
      </c>
      <c r="D27" s="43" t="s">
        <v>29</v>
      </c>
      <c r="E27" s="46" t="s">
        <v>24</v>
      </c>
      <c r="F27" s="26">
        <v>10</v>
      </c>
      <c r="G27" s="27">
        <v>76</v>
      </c>
      <c r="H27" s="27">
        <v>45</v>
      </c>
      <c r="I27" s="25">
        <f t="shared" si="0"/>
        <v>121</v>
      </c>
      <c r="J27" s="98">
        <v>16</v>
      </c>
    </row>
    <row r="28" spans="1:10" s="3" customFormat="1" ht="12.75">
      <c r="A28" s="38" t="s">
        <v>51</v>
      </c>
      <c r="B28" s="38" t="s">
        <v>52</v>
      </c>
      <c r="C28" s="40" t="s">
        <v>18</v>
      </c>
      <c r="D28" s="43" t="s">
        <v>29</v>
      </c>
      <c r="E28" s="46" t="s">
        <v>24</v>
      </c>
      <c r="F28" s="26">
        <v>4</v>
      </c>
      <c r="G28" s="27">
        <v>80</v>
      </c>
      <c r="H28" s="27">
        <v>40</v>
      </c>
      <c r="I28" s="25">
        <f t="shared" si="0"/>
        <v>120</v>
      </c>
      <c r="J28" s="98">
        <v>17</v>
      </c>
    </row>
    <row r="29" spans="1:10" s="3" customFormat="1" ht="12.75">
      <c r="A29" s="38" t="s">
        <v>21</v>
      </c>
      <c r="B29" s="38" t="s">
        <v>31</v>
      </c>
      <c r="C29" s="40" t="s">
        <v>18</v>
      </c>
      <c r="D29" s="43" t="s">
        <v>29</v>
      </c>
      <c r="E29" s="46" t="s">
        <v>24</v>
      </c>
      <c r="F29" s="26">
        <v>4</v>
      </c>
      <c r="G29" s="27">
        <v>56</v>
      </c>
      <c r="H29" s="27">
        <v>60</v>
      </c>
      <c r="I29" s="25">
        <f t="shared" si="0"/>
        <v>116</v>
      </c>
      <c r="J29" s="98">
        <v>18</v>
      </c>
    </row>
    <row r="30" spans="1:10" s="3" customFormat="1" ht="12.75">
      <c r="A30" s="40" t="s">
        <v>63</v>
      </c>
      <c r="B30" s="40" t="s">
        <v>64</v>
      </c>
      <c r="C30" s="40" t="s">
        <v>79</v>
      </c>
      <c r="D30" s="43" t="s">
        <v>30</v>
      </c>
      <c r="E30" s="46" t="s">
        <v>24</v>
      </c>
      <c r="F30" s="26">
        <v>11</v>
      </c>
      <c r="G30" s="27">
        <v>86</v>
      </c>
      <c r="H30" s="27">
        <v>30</v>
      </c>
      <c r="I30" s="25">
        <f t="shared" si="0"/>
        <v>116</v>
      </c>
      <c r="J30" s="98">
        <v>18</v>
      </c>
    </row>
    <row r="31" spans="1:10" s="3" customFormat="1" ht="12.75">
      <c r="A31" s="40" t="s">
        <v>114</v>
      </c>
      <c r="B31" s="40" t="s">
        <v>115</v>
      </c>
      <c r="C31" s="40" t="s">
        <v>96</v>
      </c>
      <c r="D31" s="43" t="s">
        <v>29</v>
      </c>
      <c r="E31" s="46" t="s">
        <v>24</v>
      </c>
      <c r="F31" s="26">
        <v>14</v>
      </c>
      <c r="G31" s="27">
        <v>62</v>
      </c>
      <c r="H31" s="27">
        <v>50</v>
      </c>
      <c r="I31" s="25">
        <f t="shared" si="0"/>
        <v>112</v>
      </c>
      <c r="J31" s="98">
        <v>20</v>
      </c>
    </row>
    <row r="32" spans="1:10" s="3" customFormat="1" ht="12.75">
      <c r="A32" s="40" t="s">
        <v>103</v>
      </c>
      <c r="B32" s="40" t="s">
        <v>47</v>
      </c>
      <c r="C32" s="40" t="s">
        <v>104</v>
      </c>
      <c r="D32" s="43" t="s">
        <v>29</v>
      </c>
      <c r="E32" s="46" t="s">
        <v>24</v>
      </c>
      <c r="F32" s="26">
        <v>10</v>
      </c>
      <c r="G32" s="27">
        <v>70</v>
      </c>
      <c r="H32" s="27">
        <v>40</v>
      </c>
      <c r="I32" s="25">
        <f t="shared" si="0"/>
        <v>110</v>
      </c>
      <c r="J32" s="98">
        <v>21</v>
      </c>
    </row>
    <row r="33" spans="1:10" s="3" customFormat="1" ht="12.75">
      <c r="A33" s="38" t="s">
        <v>106</v>
      </c>
      <c r="B33" s="38" t="s">
        <v>107</v>
      </c>
      <c r="C33" s="40" t="s">
        <v>28</v>
      </c>
      <c r="D33" s="43" t="s">
        <v>30</v>
      </c>
      <c r="E33" s="46" t="s">
        <v>24</v>
      </c>
      <c r="F33" s="26">
        <v>11</v>
      </c>
      <c r="G33" s="27">
        <v>70</v>
      </c>
      <c r="H33" s="27">
        <v>40</v>
      </c>
      <c r="I33" s="25">
        <f t="shared" si="0"/>
        <v>110</v>
      </c>
      <c r="J33" s="98">
        <v>21</v>
      </c>
    </row>
    <row r="34" spans="1:10" s="3" customFormat="1" ht="12.75">
      <c r="A34" s="38" t="s">
        <v>88</v>
      </c>
      <c r="B34" s="38" t="s">
        <v>33</v>
      </c>
      <c r="C34" s="38" t="s">
        <v>71</v>
      </c>
      <c r="D34" s="68" t="s">
        <v>30</v>
      </c>
      <c r="E34" s="45" t="s">
        <v>24</v>
      </c>
      <c r="F34" s="75">
        <v>6</v>
      </c>
      <c r="G34" s="76">
        <v>58</v>
      </c>
      <c r="H34" s="76">
        <v>45</v>
      </c>
      <c r="I34" s="77">
        <f t="shared" si="0"/>
        <v>103</v>
      </c>
      <c r="J34" s="98">
        <v>23</v>
      </c>
    </row>
    <row r="35" spans="1:10" s="3" customFormat="1" ht="12.75">
      <c r="A35" s="38" t="s">
        <v>75</v>
      </c>
      <c r="B35" s="38" t="s">
        <v>76</v>
      </c>
      <c r="C35" s="38" t="s">
        <v>18</v>
      </c>
      <c r="D35" s="68" t="s">
        <v>29</v>
      </c>
      <c r="E35" s="71" t="s">
        <v>13</v>
      </c>
      <c r="F35" s="75">
        <v>7</v>
      </c>
      <c r="G35" s="76">
        <v>70</v>
      </c>
      <c r="H35" s="76">
        <v>30</v>
      </c>
      <c r="I35" s="77">
        <f t="shared" si="0"/>
        <v>100</v>
      </c>
      <c r="J35" s="98">
        <v>24</v>
      </c>
    </row>
    <row r="36" spans="1:10" s="3" customFormat="1" ht="12.75">
      <c r="A36" s="38" t="s">
        <v>92</v>
      </c>
      <c r="B36" s="38" t="s">
        <v>93</v>
      </c>
      <c r="C36" s="38" t="s">
        <v>96</v>
      </c>
      <c r="D36" s="68" t="s">
        <v>29</v>
      </c>
      <c r="E36" s="45" t="s">
        <v>24</v>
      </c>
      <c r="F36" s="75">
        <v>14</v>
      </c>
      <c r="G36" s="76">
        <v>72</v>
      </c>
      <c r="H36" s="76">
        <v>25</v>
      </c>
      <c r="I36" s="77">
        <f t="shared" si="0"/>
        <v>97</v>
      </c>
      <c r="J36" s="98">
        <v>25</v>
      </c>
    </row>
    <row r="37" spans="1:10" ht="12.75">
      <c r="A37" s="40"/>
      <c r="B37" s="40"/>
      <c r="C37" s="40"/>
      <c r="D37" s="43"/>
      <c r="E37" s="46"/>
      <c r="F37" s="91"/>
      <c r="G37" s="92"/>
      <c r="H37" s="92"/>
      <c r="I37" s="23"/>
      <c r="J37" s="100"/>
    </row>
    <row r="38" spans="1:10" s="3" customFormat="1" ht="12.75">
      <c r="A38" s="105" t="s">
        <v>39</v>
      </c>
      <c r="B38" s="78"/>
      <c r="C38" s="78"/>
      <c r="D38" s="43"/>
      <c r="E38" s="46"/>
      <c r="F38" s="26"/>
      <c r="G38" s="27"/>
      <c r="H38" s="27"/>
      <c r="I38" s="25"/>
      <c r="J38" s="98"/>
    </row>
    <row r="39" spans="1:10" s="3" customFormat="1" ht="12.75">
      <c r="A39" s="107"/>
      <c r="B39" s="39"/>
      <c r="C39" s="40"/>
      <c r="D39" s="43"/>
      <c r="E39" s="46"/>
      <c r="F39" s="26"/>
      <c r="G39" s="27"/>
      <c r="H39" s="27"/>
      <c r="I39" s="25"/>
      <c r="J39" s="98"/>
    </row>
    <row r="40" spans="1:10" s="3" customFormat="1" ht="12.75">
      <c r="A40" s="40" t="s">
        <v>65</v>
      </c>
      <c r="B40" s="40" t="s">
        <v>67</v>
      </c>
      <c r="C40" s="40" t="s">
        <v>18</v>
      </c>
      <c r="D40" s="43" t="s">
        <v>29</v>
      </c>
      <c r="E40" s="46" t="s">
        <v>41</v>
      </c>
      <c r="F40" s="26">
        <v>9</v>
      </c>
      <c r="G40" s="27">
        <v>78</v>
      </c>
      <c r="H40" s="27">
        <v>70</v>
      </c>
      <c r="I40" s="25">
        <f aca="true" t="shared" si="1" ref="I40:I45">G40+H40</f>
        <v>148</v>
      </c>
      <c r="J40" s="98">
        <v>1</v>
      </c>
    </row>
    <row r="41" spans="1:10" s="3" customFormat="1" ht="12.75">
      <c r="A41" s="40" t="s">
        <v>90</v>
      </c>
      <c r="B41" s="40" t="s">
        <v>91</v>
      </c>
      <c r="C41" s="40" t="s">
        <v>100</v>
      </c>
      <c r="D41" s="43" t="s">
        <v>29</v>
      </c>
      <c r="E41" s="46" t="s">
        <v>41</v>
      </c>
      <c r="F41" s="26">
        <v>8</v>
      </c>
      <c r="G41" s="27">
        <v>78</v>
      </c>
      <c r="H41" s="27">
        <v>65</v>
      </c>
      <c r="I41" s="25">
        <f t="shared" si="1"/>
        <v>143</v>
      </c>
      <c r="J41" s="98">
        <v>2</v>
      </c>
    </row>
    <row r="42" spans="1:10" s="3" customFormat="1" ht="12.75">
      <c r="A42" s="38" t="s">
        <v>60</v>
      </c>
      <c r="B42" s="38" t="s">
        <v>89</v>
      </c>
      <c r="C42" s="40" t="s">
        <v>98</v>
      </c>
      <c r="D42" s="43" t="s">
        <v>29</v>
      </c>
      <c r="E42" s="46" t="s">
        <v>41</v>
      </c>
      <c r="F42" s="26">
        <v>15</v>
      </c>
      <c r="G42" s="27">
        <v>70</v>
      </c>
      <c r="H42" s="27">
        <v>60</v>
      </c>
      <c r="I42" s="25">
        <f t="shared" si="1"/>
        <v>130</v>
      </c>
      <c r="J42" s="98">
        <v>3</v>
      </c>
    </row>
    <row r="43" spans="1:10" s="3" customFormat="1" ht="12.75">
      <c r="A43" s="38" t="s">
        <v>118</v>
      </c>
      <c r="B43" s="38" t="s">
        <v>40</v>
      </c>
      <c r="C43" s="40" t="s">
        <v>126</v>
      </c>
      <c r="D43" s="43" t="s">
        <v>30</v>
      </c>
      <c r="E43" s="46" t="s">
        <v>41</v>
      </c>
      <c r="F43" s="26">
        <v>15</v>
      </c>
      <c r="G43" s="27">
        <v>68</v>
      </c>
      <c r="H43" s="27">
        <v>45</v>
      </c>
      <c r="I43" s="25">
        <f t="shared" si="1"/>
        <v>113</v>
      </c>
      <c r="J43" s="98">
        <v>4</v>
      </c>
    </row>
    <row r="44" spans="1:10" s="3" customFormat="1" ht="12.75">
      <c r="A44" s="38" t="s">
        <v>87</v>
      </c>
      <c r="B44" s="38" t="s">
        <v>40</v>
      </c>
      <c r="C44" s="40" t="s">
        <v>68</v>
      </c>
      <c r="D44" s="43" t="s">
        <v>30</v>
      </c>
      <c r="E44" s="46" t="s">
        <v>41</v>
      </c>
      <c r="F44" s="26">
        <v>9</v>
      </c>
      <c r="G44" s="27">
        <v>56</v>
      </c>
      <c r="H44" s="27">
        <v>25</v>
      </c>
      <c r="I44" s="25">
        <f t="shared" si="1"/>
        <v>81</v>
      </c>
      <c r="J44" s="98">
        <v>5</v>
      </c>
    </row>
    <row r="45" spans="1:10" s="3" customFormat="1" ht="12.75">
      <c r="A45" s="40" t="s">
        <v>42</v>
      </c>
      <c r="B45" s="40" t="s">
        <v>43</v>
      </c>
      <c r="C45" s="40" t="s">
        <v>28</v>
      </c>
      <c r="D45" s="43" t="s">
        <v>30</v>
      </c>
      <c r="E45" s="46" t="s">
        <v>41</v>
      </c>
      <c r="F45" s="26"/>
      <c r="G45" s="27">
        <v>34</v>
      </c>
      <c r="H45" s="27">
        <v>20</v>
      </c>
      <c r="I45" s="25">
        <f t="shared" si="1"/>
        <v>54</v>
      </c>
      <c r="J45" s="98">
        <v>6</v>
      </c>
    </row>
    <row r="46" spans="1:10" s="3" customFormat="1" ht="12.75">
      <c r="A46" s="109"/>
      <c r="B46" s="78"/>
      <c r="C46" s="40"/>
      <c r="D46" s="43"/>
      <c r="E46" s="46"/>
      <c r="F46" s="26"/>
      <c r="G46" s="27"/>
      <c r="H46" s="27"/>
      <c r="I46" s="25"/>
      <c r="J46" s="98"/>
    </row>
    <row r="47" spans="1:10" s="3" customFormat="1" ht="12.75">
      <c r="A47" s="133" t="s">
        <v>53</v>
      </c>
      <c r="B47" s="134"/>
      <c r="C47" s="40"/>
      <c r="D47" s="43"/>
      <c r="E47" s="46"/>
      <c r="F47" s="26"/>
      <c r="G47" s="27"/>
      <c r="H47" s="27"/>
      <c r="I47" s="25"/>
      <c r="J47" s="98"/>
    </row>
    <row r="48" spans="1:10" s="3" customFormat="1" ht="12.75">
      <c r="A48" s="108"/>
      <c r="B48" s="79"/>
      <c r="C48" s="40"/>
      <c r="D48" s="43"/>
      <c r="E48" s="46"/>
      <c r="F48" s="26"/>
      <c r="G48" s="27"/>
      <c r="H48" s="27"/>
      <c r="I48" s="25"/>
      <c r="J48" s="98"/>
    </row>
    <row r="49" spans="1:10" s="3" customFormat="1" ht="12.75">
      <c r="A49" s="40" t="s">
        <v>60</v>
      </c>
      <c r="B49" s="40" t="s">
        <v>50</v>
      </c>
      <c r="C49" s="40" t="s">
        <v>18</v>
      </c>
      <c r="D49" s="43" t="s">
        <v>29</v>
      </c>
      <c r="E49" s="46" t="s">
        <v>99</v>
      </c>
      <c r="F49" s="26">
        <v>101</v>
      </c>
      <c r="G49" s="27">
        <v>96</v>
      </c>
      <c r="H49" s="27">
        <v>95</v>
      </c>
      <c r="I49" s="25">
        <f>G49+H49</f>
        <v>191</v>
      </c>
      <c r="J49" s="98">
        <v>1</v>
      </c>
    </row>
    <row r="50" spans="1:10" s="3" customFormat="1" ht="12.75">
      <c r="A50" s="40" t="s">
        <v>87</v>
      </c>
      <c r="B50" s="40" t="s">
        <v>86</v>
      </c>
      <c r="C50" s="40" t="s">
        <v>18</v>
      </c>
      <c r="D50" s="43" t="s">
        <v>29</v>
      </c>
      <c r="E50" s="46" t="s">
        <v>99</v>
      </c>
      <c r="F50" s="26">
        <v>101</v>
      </c>
      <c r="G50" s="27">
        <v>92</v>
      </c>
      <c r="H50" s="27">
        <v>80</v>
      </c>
      <c r="I50" s="25">
        <f>G50+H50</f>
        <v>172</v>
      </c>
      <c r="J50" s="98">
        <v>2</v>
      </c>
    </row>
    <row r="51" spans="1:10" s="3" customFormat="1" ht="12.75">
      <c r="A51" s="40" t="s">
        <v>101</v>
      </c>
      <c r="B51" s="40" t="s">
        <v>125</v>
      </c>
      <c r="C51" s="40" t="s">
        <v>102</v>
      </c>
      <c r="D51" s="43" t="s">
        <v>29</v>
      </c>
      <c r="E51" s="46" t="s">
        <v>61</v>
      </c>
      <c r="F51" s="26">
        <v>104</v>
      </c>
      <c r="G51" s="27">
        <v>86</v>
      </c>
      <c r="H51" s="27">
        <v>70</v>
      </c>
      <c r="I51" s="25">
        <f>G51+H51</f>
        <v>156</v>
      </c>
      <c r="J51" s="98">
        <v>3</v>
      </c>
    </row>
    <row r="52" spans="1:10" s="3" customFormat="1" ht="12.75">
      <c r="A52" s="109"/>
      <c r="B52" s="40"/>
      <c r="C52" s="40"/>
      <c r="D52" s="43"/>
      <c r="E52" s="46"/>
      <c r="F52" s="26"/>
      <c r="G52" s="27"/>
      <c r="H52" s="27"/>
      <c r="I52" s="25"/>
      <c r="J52" s="98"/>
    </row>
    <row r="53" spans="1:10" s="3" customFormat="1" ht="12.75">
      <c r="A53" s="109" t="s">
        <v>103</v>
      </c>
      <c r="B53" s="40" t="s">
        <v>105</v>
      </c>
      <c r="C53" s="40" t="s">
        <v>104</v>
      </c>
      <c r="D53" s="43" t="s">
        <v>29</v>
      </c>
      <c r="E53" s="46" t="s">
        <v>81</v>
      </c>
      <c r="F53" s="26">
        <v>104</v>
      </c>
      <c r="G53" s="27">
        <v>84</v>
      </c>
      <c r="H53" s="27">
        <v>35</v>
      </c>
      <c r="I53" s="25">
        <f>G53+H53</f>
        <v>119</v>
      </c>
      <c r="J53" s="98">
        <v>1</v>
      </c>
    </row>
    <row r="54" spans="1:10" s="3" customFormat="1" ht="12.75">
      <c r="A54" s="112" t="s">
        <v>120</v>
      </c>
      <c r="B54" s="38" t="s">
        <v>121</v>
      </c>
      <c r="C54" s="40" t="s">
        <v>96</v>
      </c>
      <c r="D54" s="43" t="s">
        <v>29</v>
      </c>
      <c r="E54" s="46" t="s">
        <v>81</v>
      </c>
      <c r="F54" s="26">
        <v>105</v>
      </c>
      <c r="G54" s="27">
        <v>70</v>
      </c>
      <c r="H54" s="27">
        <v>20</v>
      </c>
      <c r="I54" s="25">
        <f>G54+H54</f>
        <v>90</v>
      </c>
      <c r="J54" s="98">
        <v>2</v>
      </c>
    </row>
    <row r="55" spans="1:10" s="3" customFormat="1" ht="12.75">
      <c r="A55" s="109" t="s">
        <v>124</v>
      </c>
      <c r="B55" s="40" t="s">
        <v>35</v>
      </c>
      <c r="C55" s="40" t="s">
        <v>96</v>
      </c>
      <c r="D55" s="43" t="s">
        <v>29</v>
      </c>
      <c r="E55" s="46" t="s">
        <v>81</v>
      </c>
      <c r="F55" s="26">
        <v>105</v>
      </c>
      <c r="G55" s="27">
        <v>46</v>
      </c>
      <c r="H55" s="27">
        <v>35</v>
      </c>
      <c r="I55" s="25">
        <f>G55+H55</f>
        <v>81</v>
      </c>
      <c r="J55" s="98">
        <v>3</v>
      </c>
    </row>
    <row r="56" spans="1:10" s="3" customFormat="1" ht="12.75">
      <c r="A56" s="110" t="s">
        <v>69</v>
      </c>
      <c r="B56" s="102" t="s">
        <v>70</v>
      </c>
      <c r="C56" s="40" t="s">
        <v>71</v>
      </c>
      <c r="D56" s="43" t="s">
        <v>30</v>
      </c>
      <c r="E56" s="46" t="s">
        <v>81</v>
      </c>
      <c r="F56" s="26">
        <v>107</v>
      </c>
      <c r="G56" s="27">
        <v>30</v>
      </c>
      <c r="H56" s="27">
        <v>35</v>
      </c>
      <c r="I56" s="25">
        <f>G56+H56</f>
        <v>65</v>
      </c>
      <c r="J56" s="98">
        <v>4</v>
      </c>
    </row>
    <row r="57" spans="1:10" s="3" customFormat="1" ht="12.75">
      <c r="A57" s="110"/>
      <c r="B57" s="102"/>
      <c r="C57" s="40"/>
      <c r="D57" s="43"/>
      <c r="E57" s="46"/>
      <c r="F57" s="26"/>
      <c r="G57" s="27"/>
      <c r="H57" s="27"/>
      <c r="I57" s="25"/>
      <c r="J57" s="98"/>
    </row>
    <row r="58" spans="1:10" s="3" customFormat="1" ht="12.75">
      <c r="A58" s="40" t="s">
        <v>34</v>
      </c>
      <c r="B58" s="40" t="s">
        <v>35</v>
      </c>
      <c r="C58" s="40" t="s">
        <v>18</v>
      </c>
      <c r="D58" s="43" t="s">
        <v>29</v>
      </c>
      <c r="E58" s="46" t="s">
        <v>38</v>
      </c>
      <c r="F58" s="26">
        <v>102</v>
      </c>
      <c r="G58" s="27">
        <v>78</v>
      </c>
      <c r="H58" s="27">
        <v>45</v>
      </c>
      <c r="I58" s="25">
        <f>G58+H58</f>
        <v>123</v>
      </c>
      <c r="J58" s="98">
        <v>1</v>
      </c>
    </row>
    <row r="59" spans="1:10" s="3" customFormat="1" ht="12.75">
      <c r="A59" s="40" t="s">
        <v>114</v>
      </c>
      <c r="B59" s="40" t="s">
        <v>119</v>
      </c>
      <c r="C59" s="40" t="s">
        <v>96</v>
      </c>
      <c r="D59" s="43" t="s">
        <v>29</v>
      </c>
      <c r="E59" s="46" t="s">
        <v>38</v>
      </c>
      <c r="F59" s="26">
        <v>106</v>
      </c>
      <c r="G59" s="27">
        <v>58</v>
      </c>
      <c r="H59" s="27">
        <v>25</v>
      </c>
      <c r="I59" s="25">
        <f>G59+H59</f>
        <v>83</v>
      </c>
      <c r="J59" s="98">
        <v>2</v>
      </c>
    </row>
    <row r="60" spans="1:10" s="3" customFormat="1" ht="12.75">
      <c r="A60" s="25" t="s">
        <v>44</v>
      </c>
      <c r="B60" s="40" t="s">
        <v>62</v>
      </c>
      <c r="C60" s="40" t="s">
        <v>18</v>
      </c>
      <c r="D60" s="43" t="s">
        <v>29</v>
      </c>
      <c r="E60" s="46" t="s">
        <v>38</v>
      </c>
      <c r="F60" s="26">
        <v>102</v>
      </c>
      <c r="G60" s="27">
        <v>42</v>
      </c>
      <c r="H60" s="27">
        <v>15</v>
      </c>
      <c r="I60" s="25">
        <f>G60+H60</f>
        <v>57</v>
      </c>
      <c r="J60" s="98">
        <v>3</v>
      </c>
    </row>
    <row r="61" spans="1:10" s="3" customFormat="1" ht="12.75">
      <c r="A61" s="40" t="s">
        <v>111</v>
      </c>
      <c r="B61" s="40" t="s">
        <v>112</v>
      </c>
      <c r="C61" s="40" t="s">
        <v>113</v>
      </c>
      <c r="D61" s="43" t="s">
        <v>29</v>
      </c>
      <c r="E61" s="46" t="s">
        <v>38</v>
      </c>
      <c r="F61" s="26">
        <v>107</v>
      </c>
      <c r="G61" s="27">
        <v>40</v>
      </c>
      <c r="H61" s="27">
        <v>15</v>
      </c>
      <c r="I61" s="25">
        <f>G61+H61</f>
        <v>55</v>
      </c>
      <c r="J61" s="98">
        <v>4</v>
      </c>
    </row>
    <row r="62" spans="1:10" s="3" customFormat="1" ht="14.25" customHeight="1">
      <c r="A62" s="40" t="s">
        <v>122</v>
      </c>
      <c r="B62" s="40" t="s">
        <v>123</v>
      </c>
      <c r="C62" s="40" t="s">
        <v>96</v>
      </c>
      <c r="D62" s="43" t="s">
        <v>29</v>
      </c>
      <c r="E62" s="46" t="s">
        <v>38</v>
      </c>
      <c r="F62" s="26">
        <v>106</v>
      </c>
      <c r="G62" s="27">
        <v>36</v>
      </c>
      <c r="H62" s="27">
        <v>10</v>
      </c>
      <c r="I62" s="25">
        <f>G62+H62</f>
        <v>46</v>
      </c>
      <c r="J62" s="98">
        <v>5</v>
      </c>
    </row>
    <row r="63" spans="1:10" s="3" customFormat="1" ht="12.75">
      <c r="A63" s="40"/>
      <c r="B63" s="40"/>
      <c r="C63" s="40"/>
      <c r="D63" s="43"/>
      <c r="E63" s="45"/>
      <c r="F63" s="75"/>
      <c r="G63" s="76"/>
      <c r="H63" s="76"/>
      <c r="I63" s="25"/>
      <c r="J63" s="99"/>
    </row>
    <row r="64" spans="1:10" s="3" customFormat="1" ht="12.75">
      <c r="A64" s="38"/>
      <c r="B64" s="38"/>
      <c r="C64" s="38"/>
      <c r="D64" s="68"/>
      <c r="E64" s="45"/>
      <c r="F64" s="75"/>
      <c r="G64" s="76"/>
      <c r="H64" s="76"/>
      <c r="I64" s="77"/>
      <c r="J64" s="99"/>
    </row>
    <row r="65" spans="1:10" s="3" customFormat="1" ht="12.75">
      <c r="A65" s="133" t="s">
        <v>45</v>
      </c>
      <c r="B65" s="134"/>
      <c r="C65" s="38"/>
      <c r="D65" s="68"/>
      <c r="E65" s="45"/>
      <c r="F65" s="75"/>
      <c r="G65" s="76"/>
      <c r="H65" s="76"/>
      <c r="I65" s="77"/>
      <c r="J65" s="99"/>
    </row>
    <row r="66" spans="1:10" s="3" customFormat="1" ht="12.75">
      <c r="A66" s="111"/>
      <c r="B66" s="81"/>
      <c r="C66" s="38"/>
      <c r="D66" s="68"/>
      <c r="E66" s="45"/>
      <c r="F66" s="75"/>
      <c r="G66" s="76"/>
      <c r="H66" s="76"/>
      <c r="I66" s="77"/>
      <c r="J66" s="99"/>
    </row>
    <row r="67" spans="1:10" s="3" customFormat="1" ht="12.75">
      <c r="A67" s="38" t="s">
        <v>65</v>
      </c>
      <c r="B67" s="38" t="s">
        <v>66</v>
      </c>
      <c r="C67" s="38" t="s">
        <v>18</v>
      </c>
      <c r="D67" s="68" t="s">
        <v>29</v>
      </c>
      <c r="E67" s="45" t="s">
        <v>78</v>
      </c>
      <c r="F67" s="75">
        <v>103</v>
      </c>
      <c r="G67" s="76">
        <v>78</v>
      </c>
      <c r="H67" s="76">
        <v>50</v>
      </c>
      <c r="I67" s="77">
        <f>G67+H67</f>
        <v>128</v>
      </c>
      <c r="J67" s="99">
        <v>1</v>
      </c>
    </row>
    <row r="68" spans="1:10" s="3" customFormat="1" ht="12.75">
      <c r="A68" s="40" t="s">
        <v>56</v>
      </c>
      <c r="B68" s="40" t="s">
        <v>57</v>
      </c>
      <c r="C68" s="40" t="s">
        <v>18</v>
      </c>
      <c r="D68" s="43" t="s">
        <v>29</v>
      </c>
      <c r="E68" s="46" t="s">
        <v>46</v>
      </c>
      <c r="F68" s="26">
        <v>103</v>
      </c>
      <c r="G68" s="27">
        <v>70</v>
      </c>
      <c r="H68" s="27">
        <v>25</v>
      </c>
      <c r="I68" s="77">
        <f>G68+H68</f>
        <v>95</v>
      </c>
      <c r="J68" s="98">
        <v>2</v>
      </c>
    </row>
    <row r="69" spans="1:10" s="3" customFormat="1" ht="12.75">
      <c r="A69" s="40"/>
      <c r="B69" s="40"/>
      <c r="C69" s="40"/>
      <c r="D69" s="43"/>
      <c r="E69" s="46"/>
      <c r="F69" s="26"/>
      <c r="G69" s="27"/>
      <c r="H69" s="27"/>
      <c r="I69" s="25"/>
      <c r="J69" s="98"/>
    </row>
    <row r="70" spans="1:10" s="3" customFormat="1" ht="12.75">
      <c r="A70" s="40"/>
      <c r="B70" s="40"/>
      <c r="C70" s="40"/>
      <c r="D70" s="43"/>
      <c r="E70" s="46"/>
      <c r="F70" s="26"/>
      <c r="G70" s="27"/>
      <c r="H70" s="27"/>
      <c r="I70" s="25"/>
      <c r="J70" s="98"/>
    </row>
    <row r="71" spans="1:10" s="3" customFormat="1" ht="12.75">
      <c r="A71" s="40"/>
      <c r="B71" s="40"/>
      <c r="C71" s="40"/>
      <c r="D71" s="43"/>
      <c r="E71" s="46"/>
      <c r="F71" s="26"/>
      <c r="G71" s="27"/>
      <c r="H71" s="27"/>
      <c r="I71" s="25"/>
      <c r="J71" s="98"/>
    </row>
    <row r="72" spans="1:10" s="3" customFormat="1" ht="12.75">
      <c r="A72" s="40"/>
      <c r="B72" s="40"/>
      <c r="C72" s="40"/>
      <c r="D72" s="43"/>
      <c r="E72" s="46"/>
      <c r="F72" s="26"/>
      <c r="G72" s="27"/>
      <c r="H72" s="27"/>
      <c r="I72" s="25"/>
      <c r="J72" s="98"/>
    </row>
    <row r="73" spans="1:10" s="3" customFormat="1" ht="12.75">
      <c r="A73" s="37"/>
      <c r="B73" s="37"/>
      <c r="C73" s="37"/>
      <c r="D73" s="8"/>
      <c r="E73" s="44"/>
      <c r="F73" s="4"/>
      <c r="G73" s="14"/>
      <c r="H73" s="14"/>
      <c r="J73" s="94"/>
    </row>
    <row r="74" spans="1:10" s="3" customFormat="1" ht="12.75">
      <c r="A74" s="37"/>
      <c r="B74" s="37"/>
      <c r="C74" s="37"/>
      <c r="D74" s="8"/>
      <c r="E74" s="44"/>
      <c r="F74" s="4"/>
      <c r="G74" s="14"/>
      <c r="H74" s="14"/>
      <c r="J74" s="94"/>
    </row>
    <row r="75" spans="1:10" s="3" customFormat="1" ht="12.75">
      <c r="A75" s="37"/>
      <c r="B75" s="37"/>
      <c r="C75" s="37"/>
      <c r="D75" s="8"/>
      <c r="E75" s="44"/>
      <c r="F75" s="4"/>
      <c r="G75" s="14"/>
      <c r="H75" s="14"/>
      <c r="J75" s="94"/>
    </row>
    <row r="76" spans="1:10" s="3" customFormat="1" ht="12.75">
      <c r="A76" s="37"/>
      <c r="B76" s="37"/>
      <c r="C76" s="37"/>
      <c r="D76" s="8"/>
      <c r="E76" s="44"/>
      <c r="F76" s="4"/>
      <c r="G76" s="14"/>
      <c r="H76" s="14"/>
      <c r="J76" s="94"/>
    </row>
    <row r="77" spans="1:10" s="3" customFormat="1" ht="12.75">
      <c r="A77" s="37"/>
      <c r="B77" s="37"/>
      <c r="C77" s="37"/>
      <c r="D77" s="8"/>
      <c r="E77" s="44"/>
      <c r="F77" s="4"/>
      <c r="G77" s="14"/>
      <c r="H77" s="14"/>
      <c r="J77" s="94"/>
    </row>
    <row r="78" spans="1:10" s="3" customFormat="1" ht="12.75">
      <c r="A78" s="37"/>
      <c r="B78" s="37"/>
      <c r="C78" s="37"/>
      <c r="D78" s="8"/>
      <c r="E78" s="44"/>
      <c r="F78" s="4"/>
      <c r="G78" s="14"/>
      <c r="H78" s="14"/>
      <c r="J78" s="94"/>
    </row>
    <row r="79" spans="1:10" s="3" customFormat="1" ht="12.75">
      <c r="A79" s="37"/>
      <c r="B79" s="37"/>
      <c r="C79" s="37"/>
      <c r="D79" s="8"/>
      <c r="E79" s="44"/>
      <c r="F79" s="4"/>
      <c r="G79" s="14"/>
      <c r="H79" s="14"/>
      <c r="J79" s="94"/>
    </row>
    <row r="80" spans="1:10" s="3" customFormat="1" ht="12.75">
      <c r="A80" s="37"/>
      <c r="B80" s="37"/>
      <c r="C80" s="37"/>
      <c r="D80" s="8"/>
      <c r="E80" s="44"/>
      <c r="F80" s="4"/>
      <c r="G80" s="14"/>
      <c r="H80" s="14"/>
      <c r="J80" s="94"/>
    </row>
    <row r="81" spans="1:10" s="3" customFormat="1" ht="12.75">
      <c r="A81" s="37"/>
      <c r="B81" s="37"/>
      <c r="C81" s="37"/>
      <c r="D81" s="8"/>
      <c r="E81" s="44"/>
      <c r="F81" s="4"/>
      <c r="G81" s="14"/>
      <c r="H81" s="14"/>
      <c r="J81" s="94"/>
    </row>
    <row r="82" spans="1:10" s="3" customFormat="1" ht="12.75">
      <c r="A82" s="37"/>
      <c r="B82" s="37"/>
      <c r="C82" s="37"/>
      <c r="D82" s="8"/>
      <c r="E82" s="44"/>
      <c r="F82" s="4"/>
      <c r="G82" s="14"/>
      <c r="H82" s="14"/>
      <c r="J82" s="94"/>
    </row>
    <row r="83" spans="1:10" s="3" customFormat="1" ht="12.75">
      <c r="A83" s="37"/>
      <c r="B83" s="37"/>
      <c r="C83" s="37"/>
      <c r="D83" s="8"/>
      <c r="E83" s="44"/>
      <c r="F83" s="4"/>
      <c r="G83" s="14"/>
      <c r="H83" s="14"/>
      <c r="J83" s="94"/>
    </row>
  </sheetData>
  <sheetProtection/>
  <mergeCells count="5">
    <mergeCell ref="A65:B65"/>
    <mergeCell ref="A1:J1"/>
    <mergeCell ref="A2:J2"/>
    <mergeCell ref="A4:B4"/>
    <mergeCell ref="A47:B47"/>
  </mergeCells>
  <printOptions/>
  <pageMargins left="0.7874015748031497" right="0.7874015748031497" top="0.7874015748031497" bottom="0.5905511811023623" header="0.5118110236220472" footer="0.5118110236220472"/>
  <pageSetup fitToHeight="0" fitToWidth="0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H16" sqref="H16"/>
    </sheetView>
  </sheetViews>
  <sheetFormatPr defaultColWidth="11.421875" defaultRowHeight="12.75"/>
  <cols>
    <col min="1" max="1" width="12.7109375" style="3" customWidth="1"/>
    <col min="2" max="2" width="11.7109375" style="3" customWidth="1"/>
    <col min="3" max="3" width="24.57421875" style="3" customWidth="1"/>
    <col min="4" max="4" width="6.7109375" style="4" customWidth="1"/>
    <col min="5" max="5" width="6.57421875" style="4" customWidth="1"/>
    <col min="6" max="6" width="6.8515625" style="4" customWidth="1"/>
    <col min="7" max="7" width="19.8515625" style="0" customWidth="1"/>
  </cols>
  <sheetData>
    <row r="1" spans="4:7" s="1" customFormat="1" ht="12.75">
      <c r="D1" s="2"/>
      <c r="E1" s="2"/>
      <c r="F1" s="15"/>
      <c r="G1" s="13"/>
    </row>
    <row r="2" spans="1:10" s="3" customFormat="1" ht="15.75">
      <c r="A2" s="136" t="s">
        <v>83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s="55" customFormat="1" ht="15.75">
      <c r="A3" s="136" t="s">
        <v>25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7" s="55" customFormat="1" ht="15.75">
      <c r="A4" s="49"/>
      <c r="B4" s="49"/>
      <c r="C4" s="49"/>
      <c r="D4" s="49"/>
      <c r="E4" s="52"/>
      <c r="F4" s="52"/>
      <c r="G4" s="54"/>
    </row>
    <row r="5" spans="1:7" s="55" customFormat="1" ht="15.75">
      <c r="A5" s="49" t="s">
        <v>16</v>
      </c>
      <c r="B5" s="49"/>
      <c r="C5" s="49"/>
      <c r="D5" s="49"/>
      <c r="E5" s="52"/>
      <c r="F5" s="52"/>
      <c r="G5" s="54"/>
    </row>
    <row r="6" spans="1:7" s="3" customFormat="1" ht="12.75">
      <c r="A6" s="7"/>
      <c r="B6" s="7"/>
      <c r="C6" s="7"/>
      <c r="D6" s="11"/>
      <c r="E6" s="11"/>
      <c r="F6" s="11"/>
      <c r="G6" s="12"/>
    </row>
    <row r="7" spans="1:7" ht="12.75">
      <c r="A7" s="25" t="s">
        <v>0</v>
      </c>
      <c r="B7" s="25" t="s">
        <v>1</v>
      </c>
      <c r="C7" s="25" t="s">
        <v>2</v>
      </c>
      <c r="D7" s="26" t="s">
        <v>3</v>
      </c>
      <c r="E7" s="26" t="s">
        <v>16</v>
      </c>
      <c r="F7" s="26" t="s">
        <v>12</v>
      </c>
      <c r="G7" s="17"/>
    </row>
    <row r="8" spans="5:7" ht="12.75">
      <c r="E8" s="4" t="s">
        <v>9</v>
      </c>
      <c r="G8" s="17"/>
    </row>
    <row r="9" ht="12.75">
      <c r="G9" s="17"/>
    </row>
    <row r="10" spans="1:7" ht="15" customHeight="1">
      <c r="A10" s="25"/>
      <c r="B10" s="25"/>
      <c r="C10" s="40"/>
      <c r="D10" s="26"/>
      <c r="E10" s="26"/>
      <c r="F10" s="30"/>
      <c r="G10" s="17"/>
    </row>
    <row r="11" spans="1:7" ht="15" customHeight="1">
      <c r="A11" s="25" t="s">
        <v>26</v>
      </c>
      <c r="B11" s="25" t="s">
        <v>27</v>
      </c>
      <c r="C11" s="25" t="s">
        <v>18</v>
      </c>
      <c r="D11" s="26" t="s">
        <v>13</v>
      </c>
      <c r="E11" s="26">
        <v>95</v>
      </c>
      <c r="F11" s="30">
        <v>1</v>
      </c>
      <c r="G11" s="9"/>
    </row>
    <row r="12" spans="1:7" ht="15" customHeight="1">
      <c r="A12" s="25" t="s">
        <v>23</v>
      </c>
      <c r="B12" s="25" t="s">
        <v>84</v>
      </c>
      <c r="C12" s="25" t="s">
        <v>18</v>
      </c>
      <c r="D12" s="26" t="s">
        <v>13</v>
      </c>
      <c r="E12" s="26">
        <v>85</v>
      </c>
      <c r="F12" s="30">
        <v>2</v>
      </c>
      <c r="G12" s="17"/>
    </row>
    <row r="13" spans="1:7" ht="15" customHeight="1">
      <c r="A13" s="25" t="s">
        <v>60</v>
      </c>
      <c r="B13" s="25" t="s">
        <v>50</v>
      </c>
      <c r="C13" s="25" t="s">
        <v>18</v>
      </c>
      <c r="D13" s="26" t="s">
        <v>99</v>
      </c>
      <c r="E13" s="26">
        <v>80</v>
      </c>
      <c r="F13" s="30">
        <v>3</v>
      </c>
      <c r="G13" s="17"/>
    </row>
    <row r="14" spans="1:9" ht="15" customHeight="1">
      <c r="A14" s="25" t="s">
        <v>21</v>
      </c>
      <c r="B14" s="25" t="s">
        <v>22</v>
      </c>
      <c r="C14" s="25" t="s">
        <v>18</v>
      </c>
      <c r="D14" s="26" t="s">
        <v>13</v>
      </c>
      <c r="E14" s="26">
        <v>75</v>
      </c>
      <c r="F14" s="30">
        <v>4</v>
      </c>
      <c r="G14" s="17"/>
      <c r="I14" s="31"/>
    </row>
    <row r="15" spans="1:7" ht="15" customHeight="1">
      <c r="A15" s="25" t="s">
        <v>7</v>
      </c>
      <c r="B15" s="25" t="s">
        <v>8</v>
      </c>
      <c r="C15" s="25" t="s">
        <v>18</v>
      </c>
      <c r="D15" s="26" t="s">
        <v>24</v>
      </c>
      <c r="E15" s="26">
        <v>70</v>
      </c>
      <c r="F15" s="30">
        <v>5</v>
      </c>
      <c r="G15" s="17"/>
    </row>
    <row r="16" spans="1:7" ht="15" customHeight="1">
      <c r="A16" s="25" t="s">
        <v>36</v>
      </c>
      <c r="B16" s="25" t="s">
        <v>37</v>
      </c>
      <c r="C16" s="25" t="s">
        <v>18</v>
      </c>
      <c r="D16" s="26" t="s">
        <v>24</v>
      </c>
      <c r="E16" s="26">
        <v>70</v>
      </c>
      <c r="F16" s="30">
        <v>5</v>
      </c>
      <c r="G16" s="17"/>
    </row>
    <row r="17" spans="1:7" ht="15" customHeight="1">
      <c r="A17" s="25" t="s">
        <v>73</v>
      </c>
      <c r="B17" s="25" t="s">
        <v>74</v>
      </c>
      <c r="C17" s="25" t="s">
        <v>71</v>
      </c>
      <c r="D17" s="26" t="s">
        <v>24</v>
      </c>
      <c r="E17" s="26">
        <v>70</v>
      </c>
      <c r="F17" s="30">
        <v>5</v>
      </c>
      <c r="G17" s="17"/>
    </row>
    <row r="18" spans="1:7" ht="15" customHeight="1">
      <c r="A18" s="25" t="s">
        <v>63</v>
      </c>
      <c r="B18" s="25" t="s">
        <v>64</v>
      </c>
      <c r="C18" s="25" t="s">
        <v>79</v>
      </c>
      <c r="D18" s="26" t="s">
        <v>24</v>
      </c>
      <c r="E18" s="26">
        <v>60</v>
      </c>
      <c r="F18" s="30">
        <v>8</v>
      </c>
      <c r="G18" s="17"/>
    </row>
    <row r="19" spans="1:7" ht="15" customHeight="1">
      <c r="A19" s="25" t="s">
        <v>94</v>
      </c>
      <c r="B19" s="25" t="s">
        <v>95</v>
      </c>
      <c r="C19" s="40" t="s">
        <v>97</v>
      </c>
      <c r="D19" s="26" t="s">
        <v>24</v>
      </c>
      <c r="E19" s="26">
        <v>55</v>
      </c>
      <c r="F19" s="30">
        <v>9</v>
      </c>
      <c r="G19" s="17"/>
    </row>
    <row r="20" spans="1:7" ht="15" customHeight="1">
      <c r="A20" s="25" t="s">
        <v>58</v>
      </c>
      <c r="B20" s="25" t="s">
        <v>59</v>
      </c>
      <c r="C20" s="25" t="s">
        <v>18</v>
      </c>
      <c r="D20" s="26" t="s">
        <v>24</v>
      </c>
      <c r="E20" s="26">
        <v>50</v>
      </c>
      <c r="F20" s="30">
        <v>10</v>
      </c>
      <c r="G20" s="17"/>
    </row>
    <row r="21" spans="1:7" ht="15" customHeight="1">
      <c r="A21" s="25" t="s">
        <v>77</v>
      </c>
      <c r="B21" s="25" t="s">
        <v>80</v>
      </c>
      <c r="C21" s="25" t="s">
        <v>18</v>
      </c>
      <c r="D21" s="26" t="s">
        <v>13</v>
      </c>
      <c r="E21" s="26">
        <v>45</v>
      </c>
      <c r="F21" s="30">
        <v>11</v>
      </c>
      <c r="G21" s="17"/>
    </row>
    <row r="22" spans="1:7" ht="15" customHeight="1">
      <c r="A22" s="25" t="s">
        <v>65</v>
      </c>
      <c r="B22" s="25" t="s">
        <v>66</v>
      </c>
      <c r="C22" s="25" t="s">
        <v>18</v>
      </c>
      <c r="D22" s="26" t="s">
        <v>78</v>
      </c>
      <c r="E22" s="26">
        <v>45</v>
      </c>
      <c r="F22" s="30">
        <v>11</v>
      </c>
      <c r="G22" s="17"/>
    </row>
    <row r="23" spans="1:7" ht="15" customHeight="1">
      <c r="A23" s="25" t="s">
        <v>51</v>
      </c>
      <c r="B23" s="25" t="s">
        <v>52</v>
      </c>
      <c r="C23" s="25" t="s">
        <v>18</v>
      </c>
      <c r="D23" s="26" t="s">
        <v>24</v>
      </c>
      <c r="E23" s="26">
        <v>45</v>
      </c>
      <c r="F23" s="30">
        <v>13</v>
      </c>
      <c r="G23" s="17"/>
    </row>
    <row r="24" spans="1:7" ht="15" customHeight="1">
      <c r="A24" s="25" t="s">
        <v>34</v>
      </c>
      <c r="B24" s="25" t="s">
        <v>35</v>
      </c>
      <c r="C24" s="25" t="s">
        <v>18</v>
      </c>
      <c r="D24" s="26" t="s">
        <v>38</v>
      </c>
      <c r="E24" s="26">
        <v>10</v>
      </c>
      <c r="F24" s="30">
        <v>14</v>
      </c>
      <c r="G24" s="17"/>
    </row>
    <row r="25" spans="1:7" ht="15" customHeight="1">
      <c r="A25" s="25"/>
      <c r="B25" s="25"/>
      <c r="C25" s="25"/>
      <c r="D25" s="26"/>
      <c r="E25" s="26"/>
      <c r="F25" s="30"/>
      <c r="G25" s="17"/>
    </row>
    <row r="26" spans="1:7" ht="15" customHeight="1">
      <c r="A26" s="25"/>
      <c r="B26" s="25"/>
      <c r="C26" s="25"/>
      <c r="D26" s="26"/>
      <c r="E26" s="26"/>
      <c r="F26" s="30"/>
      <c r="G26" s="17"/>
    </row>
    <row r="27" spans="1:7" ht="15" customHeight="1">
      <c r="A27" s="25"/>
      <c r="B27" s="25"/>
      <c r="C27" s="25"/>
      <c r="D27" s="26"/>
      <c r="E27" s="26"/>
      <c r="F27" s="30"/>
      <c r="G27" s="17"/>
    </row>
  </sheetData>
  <sheetProtection/>
  <mergeCells count="2">
    <mergeCell ref="A2:J2"/>
    <mergeCell ref="A3:J3"/>
  </mergeCells>
  <printOptions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N168"/>
  <sheetViews>
    <sheetView zoomScalePageLayoutView="0" workbookViewId="0" topLeftCell="A63">
      <selection activeCell="N64" sqref="N64"/>
    </sheetView>
  </sheetViews>
  <sheetFormatPr defaultColWidth="10.00390625" defaultRowHeight="12.75"/>
  <cols>
    <col min="1" max="1" width="9.7109375" style="58" customWidth="1"/>
    <col min="2" max="2" width="9.57421875" style="58" customWidth="1"/>
    <col min="3" max="3" width="20.28125" style="58" customWidth="1"/>
    <col min="4" max="4" width="5.00390625" style="59" customWidth="1"/>
    <col min="5" max="5" width="6.421875" style="60" customWidth="1"/>
    <col min="6" max="6" width="5.421875" style="58" customWidth="1"/>
    <col min="7" max="7" width="6.00390625" style="61" customWidth="1"/>
    <col min="8" max="8" width="5.8515625" style="61" customWidth="1"/>
    <col min="9" max="9" width="6.28125" style="58" customWidth="1"/>
    <col min="10" max="10" width="7.57421875" style="58" customWidth="1"/>
    <col min="11" max="11" width="4.57421875" style="88" customWidth="1"/>
    <col min="12" max="16384" width="10.00390625" style="1" customWidth="1"/>
  </cols>
  <sheetData>
    <row r="2" spans="1:11" s="55" customFormat="1" ht="15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s="55" customFormat="1" ht="15.75">
      <c r="A3" s="135" t="s">
        <v>83</v>
      </c>
      <c r="B3" s="135"/>
      <c r="C3" s="135"/>
      <c r="D3" s="135"/>
      <c r="E3" s="135"/>
      <c r="F3" s="135"/>
      <c r="G3" s="135"/>
      <c r="H3" s="135"/>
      <c r="I3" s="135"/>
      <c r="J3" s="135"/>
      <c r="K3" s="125"/>
    </row>
    <row r="4" spans="1:11" s="55" customFormat="1" ht="15.75">
      <c r="A4" s="135" t="s">
        <v>25</v>
      </c>
      <c r="B4" s="135"/>
      <c r="C4" s="135"/>
      <c r="D4" s="135"/>
      <c r="E4" s="135"/>
      <c r="F4" s="135"/>
      <c r="G4" s="135"/>
      <c r="H4" s="135"/>
      <c r="I4" s="135"/>
      <c r="J4" s="135"/>
      <c r="K4" s="82"/>
    </row>
    <row r="5" spans="1:11" s="55" customFormat="1" ht="11.2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82"/>
    </row>
    <row r="6" spans="1:11" s="55" customFormat="1" ht="15.75">
      <c r="A6" s="136" t="s">
        <v>54</v>
      </c>
      <c r="B6" s="136"/>
      <c r="C6" s="136"/>
      <c r="D6" s="50"/>
      <c r="E6" s="51"/>
      <c r="F6" s="50"/>
      <c r="G6" s="62"/>
      <c r="H6" s="62"/>
      <c r="I6" s="50"/>
      <c r="J6" s="50"/>
      <c r="K6" s="82"/>
    </row>
    <row r="7" spans="1:11" s="3" customFormat="1" ht="12.75">
      <c r="A7" s="47"/>
      <c r="B7" s="37"/>
      <c r="C7" s="37"/>
      <c r="D7" s="21"/>
      <c r="E7" s="44"/>
      <c r="F7" s="37"/>
      <c r="G7" s="56"/>
      <c r="H7" s="56"/>
      <c r="I7" s="37"/>
      <c r="J7" s="37"/>
      <c r="K7" s="83"/>
    </row>
    <row r="8" spans="1:118" s="6" customFormat="1" ht="12">
      <c r="A8" s="68" t="s">
        <v>0</v>
      </c>
      <c r="B8" s="41" t="s">
        <v>1</v>
      </c>
      <c r="C8" s="68" t="s">
        <v>2</v>
      </c>
      <c r="D8" s="63"/>
      <c r="E8" s="71" t="s">
        <v>3</v>
      </c>
      <c r="F8" s="41" t="s">
        <v>14</v>
      </c>
      <c r="G8" s="73" t="s">
        <v>4</v>
      </c>
      <c r="H8" s="64" t="s">
        <v>4</v>
      </c>
      <c r="I8" s="68" t="s">
        <v>10</v>
      </c>
      <c r="J8" s="41" t="s">
        <v>14</v>
      </c>
      <c r="K8" s="84" t="s">
        <v>12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</row>
    <row r="9" spans="1:118" s="6" customFormat="1" ht="12">
      <c r="A9" s="69"/>
      <c r="B9" s="65"/>
      <c r="C9" s="69"/>
      <c r="D9" s="66"/>
      <c r="E9" s="72"/>
      <c r="F9" s="42" t="s">
        <v>15</v>
      </c>
      <c r="G9" s="74" t="s">
        <v>5</v>
      </c>
      <c r="H9" s="67" t="s">
        <v>6</v>
      </c>
      <c r="I9" s="70" t="s">
        <v>11</v>
      </c>
      <c r="J9" s="42" t="s">
        <v>15</v>
      </c>
      <c r="K9" s="8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</row>
    <row r="10" spans="1:118" s="6" customFormat="1" ht="12" customHeight="1">
      <c r="A10" s="29"/>
      <c r="B10" s="29"/>
      <c r="C10" s="29"/>
      <c r="D10" s="22"/>
      <c r="E10" s="18"/>
      <c r="F10" s="8"/>
      <c r="G10" s="19"/>
      <c r="H10" s="19"/>
      <c r="I10" s="8"/>
      <c r="J10" s="8"/>
      <c r="K10" s="8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</row>
    <row r="11" spans="1:118" s="6" customFormat="1" ht="15.75">
      <c r="A11" s="137" t="s">
        <v>55</v>
      </c>
      <c r="B11" s="138"/>
      <c r="C11" s="113"/>
      <c r="D11" s="114"/>
      <c r="E11" s="115"/>
      <c r="F11" s="116"/>
      <c r="G11" s="117"/>
      <c r="H11" s="117"/>
      <c r="I11" s="116"/>
      <c r="J11" s="116"/>
      <c r="K11" s="118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</row>
    <row r="12" spans="1:118" s="6" customFormat="1" ht="12" customHeight="1">
      <c r="A12" s="29"/>
      <c r="B12" s="29"/>
      <c r="C12" s="29"/>
      <c r="D12" s="22"/>
      <c r="E12" s="18"/>
      <c r="F12" s="8"/>
      <c r="G12" s="19"/>
      <c r="H12" s="19"/>
      <c r="I12" s="8"/>
      <c r="J12" s="8"/>
      <c r="K12" s="8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</row>
    <row r="13" spans="1:11" s="3" customFormat="1" ht="12.75">
      <c r="A13" s="40" t="s">
        <v>23</v>
      </c>
      <c r="B13" s="40" t="s">
        <v>84</v>
      </c>
      <c r="C13" s="40" t="s">
        <v>18</v>
      </c>
      <c r="D13" s="43" t="s">
        <v>29</v>
      </c>
      <c r="E13" s="46" t="s">
        <v>13</v>
      </c>
      <c r="F13" s="26">
        <v>1</v>
      </c>
      <c r="G13" s="27">
        <v>94</v>
      </c>
      <c r="H13" s="27">
        <v>95</v>
      </c>
      <c r="I13" s="25">
        <f>G13+H13</f>
        <v>189</v>
      </c>
      <c r="J13" s="28"/>
      <c r="K13" s="90"/>
    </row>
    <row r="14" spans="1:11" s="3" customFormat="1" ht="12.75">
      <c r="A14" s="40" t="s">
        <v>21</v>
      </c>
      <c r="B14" s="40" t="s">
        <v>22</v>
      </c>
      <c r="C14" s="40" t="s">
        <v>18</v>
      </c>
      <c r="D14" s="43" t="s">
        <v>29</v>
      </c>
      <c r="E14" s="46" t="s">
        <v>13</v>
      </c>
      <c r="F14" s="26">
        <v>1</v>
      </c>
      <c r="G14" s="27">
        <v>92</v>
      </c>
      <c r="H14" s="27">
        <v>90</v>
      </c>
      <c r="I14" s="25">
        <f>G14+H14</f>
        <v>182</v>
      </c>
      <c r="J14" s="28">
        <f>SUM(I13:I14)</f>
        <v>371</v>
      </c>
      <c r="K14" s="90">
        <v>1</v>
      </c>
    </row>
    <row r="15" spans="1:11" s="3" customFormat="1" ht="12.75">
      <c r="A15" s="40"/>
      <c r="B15" s="40"/>
      <c r="C15" s="40"/>
      <c r="D15" s="43"/>
      <c r="E15" s="46"/>
      <c r="F15" s="26"/>
      <c r="G15" s="27"/>
      <c r="H15" s="27"/>
      <c r="I15" s="25"/>
      <c r="J15" s="28"/>
      <c r="K15" s="90"/>
    </row>
    <row r="16" spans="1:11" s="3" customFormat="1" ht="12.75">
      <c r="A16" s="40" t="s">
        <v>26</v>
      </c>
      <c r="B16" s="40" t="s">
        <v>27</v>
      </c>
      <c r="C16" s="40" t="s">
        <v>18</v>
      </c>
      <c r="D16" s="43" t="s">
        <v>29</v>
      </c>
      <c r="E16" s="46" t="s">
        <v>13</v>
      </c>
      <c r="F16" s="26">
        <v>2</v>
      </c>
      <c r="G16" s="27">
        <v>92</v>
      </c>
      <c r="H16" s="27">
        <v>90</v>
      </c>
      <c r="I16" s="25">
        <f>G16+H16</f>
        <v>182</v>
      </c>
      <c r="J16" s="28"/>
      <c r="K16" s="90"/>
    </row>
    <row r="17" spans="1:11" s="3" customFormat="1" ht="12.75">
      <c r="A17" s="40" t="s">
        <v>7</v>
      </c>
      <c r="B17" s="40" t="s">
        <v>8</v>
      </c>
      <c r="C17" s="40" t="s">
        <v>18</v>
      </c>
      <c r="D17" s="43" t="s">
        <v>29</v>
      </c>
      <c r="E17" s="46" t="s">
        <v>24</v>
      </c>
      <c r="F17" s="26">
        <v>2</v>
      </c>
      <c r="G17" s="27">
        <v>90</v>
      </c>
      <c r="H17" s="27">
        <v>80</v>
      </c>
      <c r="I17" s="25">
        <f>G17+H17</f>
        <v>170</v>
      </c>
      <c r="J17" s="28">
        <f>SUM(I16:I17)</f>
        <v>352</v>
      </c>
      <c r="K17" s="90">
        <v>2</v>
      </c>
    </row>
    <row r="18" spans="1:11" s="3" customFormat="1" ht="12.75">
      <c r="A18" s="40"/>
      <c r="B18" s="40"/>
      <c r="C18" s="40"/>
      <c r="D18" s="43"/>
      <c r="E18" s="46"/>
      <c r="F18" s="26"/>
      <c r="G18" s="27"/>
      <c r="H18" s="27"/>
      <c r="I18" s="25"/>
      <c r="J18" s="28"/>
      <c r="K18" s="90"/>
    </row>
    <row r="19" spans="1:11" s="3" customFormat="1" ht="12.75">
      <c r="A19" s="40" t="s">
        <v>36</v>
      </c>
      <c r="B19" s="40" t="s">
        <v>37</v>
      </c>
      <c r="C19" s="40" t="s">
        <v>18</v>
      </c>
      <c r="D19" s="43" t="s">
        <v>29</v>
      </c>
      <c r="E19" s="46" t="s">
        <v>24</v>
      </c>
      <c r="F19" s="26">
        <v>3</v>
      </c>
      <c r="G19" s="27">
        <v>82</v>
      </c>
      <c r="H19" s="27">
        <v>85</v>
      </c>
      <c r="I19" s="25">
        <f>G19+H19</f>
        <v>167</v>
      </c>
      <c r="J19" s="28"/>
      <c r="K19" s="90"/>
    </row>
    <row r="20" spans="1:11" s="3" customFormat="1" ht="12.75">
      <c r="A20" s="40" t="s">
        <v>77</v>
      </c>
      <c r="B20" s="40" t="s">
        <v>80</v>
      </c>
      <c r="C20" s="40" t="s">
        <v>18</v>
      </c>
      <c r="D20" s="43" t="s">
        <v>29</v>
      </c>
      <c r="E20" s="46" t="s">
        <v>13</v>
      </c>
      <c r="F20" s="26">
        <v>3</v>
      </c>
      <c r="G20" s="27">
        <v>84</v>
      </c>
      <c r="H20" s="27">
        <v>80</v>
      </c>
      <c r="I20" s="25">
        <f>G20+H20</f>
        <v>164</v>
      </c>
      <c r="J20" s="28">
        <f>SUM(I19:I20)</f>
        <v>331</v>
      </c>
      <c r="K20" s="90">
        <v>3</v>
      </c>
    </row>
    <row r="21" spans="1:11" s="3" customFormat="1" ht="12.75">
      <c r="A21" s="40"/>
      <c r="B21" s="40"/>
      <c r="C21" s="40"/>
      <c r="D21" s="43"/>
      <c r="E21" s="46"/>
      <c r="F21" s="26"/>
      <c r="G21" s="27"/>
      <c r="H21" s="27"/>
      <c r="I21" s="25"/>
      <c r="J21" s="28"/>
      <c r="K21" s="90"/>
    </row>
    <row r="22" spans="1:11" s="3" customFormat="1" ht="12.75">
      <c r="A22" s="40" t="s">
        <v>51</v>
      </c>
      <c r="B22" s="40" t="s">
        <v>52</v>
      </c>
      <c r="C22" s="40" t="s">
        <v>18</v>
      </c>
      <c r="D22" s="43" t="s">
        <v>29</v>
      </c>
      <c r="E22" s="46" t="s">
        <v>24</v>
      </c>
      <c r="F22" s="26">
        <v>4</v>
      </c>
      <c r="G22" s="27">
        <v>80</v>
      </c>
      <c r="H22" s="27">
        <v>40</v>
      </c>
      <c r="I22" s="25">
        <f>G22+H22</f>
        <v>120</v>
      </c>
      <c r="J22" s="28"/>
      <c r="K22" s="90"/>
    </row>
    <row r="23" spans="1:11" s="3" customFormat="1" ht="12.75">
      <c r="A23" s="40" t="s">
        <v>21</v>
      </c>
      <c r="B23" s="40" t="s">
        <v>31</v>
      </c>
      <c r="C23" s="40" t="s">
        <v>18</v>
      </c>
      <c r="D23" s="43" t="s">
        <v>29</v>
      </c>
      <c r="E23" s="46" t="s">
        <v>24</v>
      </c>
      <c r="F23" s="26">
        <v>4</v>
      </c>
      <c r="G23" s="27">
        <v>56</v>
      </c>
      <c r="H23" s="27">
        <v>60</v>
      </c>
      <c r="I23" s="25">
        <f>G23+H23</f>
        <v>116</v>
      </c>
      <c r="J23" s="28">
        <f>SUM(I22:I23)</f>
        <v>236</v>
      </c>
      <c r="K23" s="90">
        <v>10</v>
      </c>
    </row>
    <row r="24" spans="1:11" s="3" customFormat="1" ht="12.75">
      <c r="A24" s="40"/>
      <c r="B24" s="40"/>
      <c r="C24" s="40"/>
      <c r="D24" s="43"/>
      <c r="E24" s="46"/>
      <c r="F24" s="26"/>
      <c r="G24" s="27"/>
      <c r="H24" s="27"/>
      <c r="I24" s="25"/>
      <c r="J24" s="28"/>
      <c r="K24" s="90"/>
    </row>
    <row r="25" spans="1:11" s="3" customFormat="1" ht="12.75">
      <c r="A25" s="40" t="s">
        <v>20</v>
      </c>
      <c r="B25" s="40" t="s">
        <v>19</v>
      </c>
      <c r="C25" s="40" t="s">
        <v>32</v>
      </c>
      <c r="D25" s="43" t="s">
        <v>30</v>
      </c>
      <c r="E25" s="46" t="s">
        <v>24</v>
      </c>
      <c r="F25" s="26">
        <v>5</v>
      </c>
      <c r="G25" s="27">
        <v>86</v>
      </c>
      <c r="H25" s="27">
        <v>90</v>
      </c>
      <c r="I25" s="25">
        <f>G25+H25</f>
        <v>176</v>
      </c>
      <c r="J25" s="28"/>
      <c r="K25" s="90"/>
    </row>
    <row r="26" spans="1:11" s="3" customFormat="1" ht="12.75">
      <c r="A26" s="40" t="s">
        <v>106</v>
      </c>
      <c r="B26" s="40" t="s">
        <v>108</v>
      </c>
      <c r="C26" s="40" t="s">
        <v>28</v>
      </c>
      <c r="D26" s="43" t="s">
        <v>30</v>
      </c>
      <c r="E26" s="46" t="s">
        <v>13</v>
      </c>
      <c r="F26" s="26">
        <v>5</v>
      </c>
      <c r="G26" s="27">
        <v>86</v>
      </c>
      <c r="H26" s="27">
        <v>55</v>
      </c>
      <c r="I26" s="25">
        <f>G26+H26</f>
        <v>141</v>
      </c>
      <c r="J26" s="28">
        <f>SUM(I25:I26)</f>
        <v>317</v>
      </c>
      <c r="K26" s="90">
        <v>5</v>
      </c>
    </row>
    <row r="27" spans="1:11" s="3" customFormat="1" ht="12.75">
      <c r="A27" s="40"/>
      <c r="B27" s="40"/>
      <c r="C27" s="40"/>
      <c r="D27" s="43"/>
      <c r="E27" s="46"/>
      <c r="F27" s="26"/>
      <c r="G27" s="27"/>
      <c r="H27" s="27"/>
      <c r="I27" s="25"/>
      <c r="J27" s="28"/>
      <c r="K27" s="90"/>
    </row>
    <row r="28" spans="1:11" s="3" customFormat="1" ht="12.75">
      <c r="A28" s="40" t="s">
        <v>73</v>
      </c>
      <c r="B28" s="40" t="s">
        <v>74</v>
      </c>
      <c r="C28" s="40" t="s">
        <v>71</v>
      </c>
      <c r="D28" s="43" t="s">
        <v>30</v>
      </c>
      <c r="E28" s="46" t="s">
        <v>24</v>
      </c>
      <c r="F28" s="26">
        <v>6</v>
      </c>
      <c r="G28" s="27">
        <v>88</v>
      </c>
      <c r="H28" s="27">
        <v>40</v>
      </c>
      <c r="I28" s="25">
        <f>G28+H28</f>
        <v>128</v>
      </c>
      <c r="J28" s="28"/>
      <c r="K28" s="90"/>
    </row>
    <row r="29" spans="1:11" s="3" customFormat="1" ht="12.75">
      <c r="A29" s="40" t="s">
        <v>88</v>
      </c>
      <c r="B29" s="40" t="s">
        <v>33</v>
      </c>
      <c r="C29" s="40" t="s">
        <v>71</v>
      </c>
      <c r="D29" s="43" t="s">
        <v>30</v>
      </c>
      <c r="E29" s="46" t="s">
        <v>24</v>
      </c>
      <c r="F29" s="26">
        <v>6</v>
      </c>
      <c r="G29" s="27">
        <v>58</v>
      </c>
      <c r="H29" s="27">
        <v>45</v>
      </c>
      <c r="I29" s="25">
        <f>G29+H29</f>
        <v>103</v>
      </c>
      <c r="J29" s="28">
        <f>SUM(I28:I29)</f>
        <v>231</v>
      </c>
      <c r="K29" s="90">
        <v>11</v>
      </c>
    </row>
    <row r="30" spans="1:11" s="3" customFormat="1" ht="12.75">
      <c r="A30" s="38"/>
      <c r="B30" s="38"/>
      <c r="C30" s="40"/>
      <c r="D30" s="43"/>
      <c r="E30" s="46"/>
      <c r="F30" s="26"/>
      <c r="G30" s="27"/>
      <c r="H30" s="27"/>
      <c r="I30" s="25"/>
      <c r="J30" s="28"/>
      <c r="K30" s="90"/>
    </row>
    <row r="31" spans="1:11" s="3" customFormat="1" ht="12.75">
      <c r="A31" s="38" t="s">
        <v>58</v>
      </c>
      <c r="B31" s="38" t="s">
        <v>59</v>
      </c>
      <c r="C31" s="40" t="s">
        <v>18</v>
      </c>
      <c r="D31" s="43" t="s">
        <v>29</v>
      </c>
      <c r="E31" s="124" t="s">
        <v>24</v>
      </c>
      <c r="F31" s="26">
        <v>7</v>
      </c>
      <c r="G31" s="27">
        <v>80</v>
      </c>
      <c r="H31" s="27">
        <v>80</v>
      </c>
      <c r="I31" s="25">
        <f>G31+H31</f>
        <v>160</v>
      </c>
      <c r="J31" s="28"/>
      <c r="K31" s="90"/>
    </row>
    <row r="32" spans="1:11" s="3" customFormat="1" ht="12.75">
      <c r="A32" s="38" t="s">
        <v>75</v>
      </c>
      <c r="B32" s="38" t="s">
        <v>76</v>
      </c>
      <c r="C32" s="40" t="s">
        <v>18</v>
      </c>
      <c r="D32" s="43" t="s">
        <v>29</v>
      </c>
      <c r="E32" s="93" t="s">
        <v>13</v>
      </c>
      <c r="F32" s="26">
        <v>7</v>
      </c>
      <c r="G32" s="27">
        <v>70</v>
      </c>
      <c r="H32" s="27">
        <v>30</v>
      </c>
      <c r="I32" s="25">
        <f>G32+H32</f>
        <v>100</v>
      </c>
      <c r="J32" s="28">
        <f>SUM(I31:I32)</f>
        <v>260</v>
      </c>
      <c r="K32" s="90">
        <v>8</v>
      </c>
    </row>
    <row r="33" spans="1:11" s="3" customFormat="1" ht="12.75">
      <c r="A33" s="38"/>
      <c r="B33" s="38"/>
      <c r="C33" s="40"/>
      <c r="D33" s="43"/>
      <c r="E33" s="93"/>
      <c r="F33" s="26"/>
      <c r="G33" s="27"/>
      <c r="H33" s="27"/>
      <c r="I33" s="25"/>
      <c r="J33" s="28"/>
      <c r="K33" s="90"/>
    </row>
    <row r="34" spans="1:11" s="3" customFormat="1" ht="12.75">
      <c r="A34" s="38" t="s">
        <v>90</v>
      </c>
      <c r="B34" s="38" t="s">
        <v>48</v>
      </c>
      <c r="C34" s="40" t="s">
        <v>100</v>
      </c>
      <c r="D34" s="43" t="s">
        <v>29</v>
      </c>
      <c r="E34" s="46" t="s">
        <v>24</v>
      </c>
      <c r="F34" s="26">
        <v>8</v>
      </c>
      <c r="G34" s="27">
        <v>72</v>
      </c>
      <c r="H34" s="27">
        <v>50</v>
      </c>
      <c r="I34" s="25">
        <f>G34+H34</f>
        <v>122</v>
      </c>
      <c r="J34" s="28"/>
      <c r="K34" s="90"/>
    </row>
    <row r="35" spans="1:11" s="3" customFormat="1" ht="12.75">
      <c r="A35" s="38" t="s">
        <v>90</v>
      </c>
      <c r="B35" s="38" t="s">
        <v>91</v>
      </c>
      <c r="C35" s="40" t="s">
        <v>100</v>
      </c>
      <c r="D35" s="43" t="s">
        <v>29</v>
      </c>
      <c r="E35" s="46" t="s">
        <v>41</v>
      </c>
      <c r="F35" s="26">
        <v>8</v>
      </c>
      <c r="G35" s="27">
        <v>78</v>
      </c>
      <c r="H35" s="27">
        <v>65</v>
      </c>
      <c r="I35" s="25">
        <f>G35+H35</f>
        <v>143</v>
      </c>
      <c r="J35" s="28">
        <f>SUM(I34:I35)</f>
        <v>265</v>
      </c>
      <c r="K35" s="90">
        <v>7</v>
      </c>
    </row>
    <row r="36" spans="1:11" s="3" customFormat="1" ht="12.75">
      <c r="A36" s="38"/>
      <c r="B36" s="38"/>
      <c r="C36" s="40"/>
      <c r="D36" s="43"/>
      <c r="E36" s="46"/>
      <c r="F36" s="26"/>
      <c r="G36" s="27"/>
      <c r="H36" s="27"/>
      <c r="I36" s="25"/>
      <c r="J36" s="28"/>
      <c r="K36" s="90"/>
    </row>
    <row r="37" spans="1:11" s="3" customFormat="1" ht="12.75">
      <c r="A37" s="38" t="s">
        <v>65</v>
      </c>
      <c r="B37" s="38" t="s">
        <v>67</v>
      </c>
      <c r="C37" s="40" t="s">
        <v>18</v>
      </c>
      <c r="D37" s="43" t="s">
        <v>29</v>
      </c>
      <c r="E37" s="46" t="s">
        <v>41</v>
      </c>
      <c r="F37" s="26">
        <v>9</v>
      </c>
      <c r="G37" s="27">
        <v>78</v>
      </c>
      <c r="H37" s="27">
        <v>70</v>
      </c>
      <c r="I37" s="25">
        <f>G37+H37</f>
        <v>148</v>
      </c>
      <c r="J37" s="28"/>
      <c r="K37" s="90"/>
    </row>
    <row r="38" spans="1:11" s="3" customFormat="1" ht="12.75">
      <c r="A38" s="38" t="s">
        <v>87</v>
      </c>
      <c r="B38" s="38" t="s">
        <v>40</v>
      </c>
      <c r="C38" s="40" t="s">
        <v>68</v>
      </c>
      <c r="D38" s="43" t="s">
        <v>30</v>
      </c>
      <c r="E38" s="46" t="s">
        <v>41</v>
      </c>
      <c r="F38" s="26">
        <v>9</v>
      </c>
      <c r="G38" s="27">
        <v>56</v>
      </c>
      <c r="H38" s="27">
        <v>25</v>
      </c>
      <c r="I38" s="25">
        <f>G38+H38</f>
        <v>81</v>
      </c>
      <c r="J38" s="28">
        <f>SUM(I37:I38)</f>
        <v>229</v>
      </c>
      <c r="K38" s="90">
        <v>13</v>
      </c>
    </row>
    <row r="39" spans="1:11" s="3" customFormat="1" ht="12.75">
      <c r="A39" s="38"/>
      <c r="B39" s="38"/>
      <c r="C39" s="40"/>
      <c r="D39" s="43"/>
      <c r="E39" s="46"/>
      <c r="F39" s="26"/>
      <c r="G39" s="27"/>
      <c r="H39" s="27"/>
      <c r="I39" s="25"/>
      <c r="J39" s="28"/>
      <c r="K39" s="90"/>
    </row>
    <row r="40" spans="1:11" s="3" customFormat="1" ht="12.75">
      <c r="A40" s="40" t="s">
        <v>34</v>
      </c>
      <c r="B40" s="40" t="s">
        <v>85</v>
      </c>
      <c r="C40" s="40" t="s">
        <v>18</v>
      </c>
      <c r="D40" s="43" t="s">
        <v>29</v>
      </c>
      <c r="E40" s="46" t="s">
        <v>24</v>
      </c>
      <c r="F40" s="26">
        <v>10</v>
      </c>
      <c r="G40" s="27">
        <v>76</v>
      </c>
      <c r="H40" s="27">
        <v>45</v>
      </c>
      <c r="I40" s="25">
        <f>G40+H40</f>
        <v>121</v>
      </c>
      <c r="J40" s="28"/>
      <c r="K40" s="90"/>
    </row>
    <row r="41" spans="1:11" s="3" customFormat="1" ht="12.75">
      <c r="A41" s="40" t="s">
        <v>103</v>
      </c>
      <c r="B41" s="40" t="s">
        <v>47</v>
      </c>
      <c r="C41" s="40" t="s">
        <v>104</v>
      </c>
      <c r="D41" s="43" t="s">
        <v>29</v>
      </c>
      <c r="E41" s="46" t="s">
        <v>24</v>
      </c>
      <c r="F41" s="26">
        <v>10</v>
      </c>
      <c r="G41" s="27">
        <v>70</v>
      </c>
      <c r="H41" s="27">
        <v>40</v>
      </c>
      <c r="I41" s="25">
        <f>G41+H41</f>
        <v>110</v>
      </c>
      <c r="J41" s="28">
        <f>SUM(I40:I41)</f>
        <v>231</v>
      </c>
      <c r="K41" s="90">
        <v>11</v>
      </c>
    </row>
    <row r="42" spans="1:11" s="3" customFormat="1" ht="12.75">
      <c r="A42" s="40"/>
      <c r="B42" s="40"/>
      <c r="C42" s="40"/>
      <c r="D42" s="43"/>
      <c r="E42" s="46"/>
      <c r="F42" s="26"/>
      <c r="G42" s="27"/>
      <c r="H42" s="27"/>
      <c r="I42" s="25"/>
      <c r="J42" s="28"/>
      <c r="K42" s="90"/>
    </row>
    <row r="43" spans="1:11" s="3" customFormat="1" ht="12.75">
      <c r="A43" s="40" t="s">
        <v>63</v>
      </c>
      <c r="B43" s="40" t="s">
        <v>64</v>
      </c>
      <c r="C43" s="40" t="s">
        <v>79</v>
      </c>
      <c r="D43" s="43" t="s">
        <v>30</v>
      </c>
      <c r="E43" s="46" t="s">
        <v>24</v>
      </c>
      <c r="F43" s="26">
        <v>11</v>
      </c>
      <c r="G43" s="27">
        <v>86</v>
      </c>
      <c r="H43" s="27">
        <v>30</v>
      </c>
      <c r="I43" s="25">
        <f>G43+H43</f>
        <v>116</v>
      </c>
      <c r="J43" s="28"/>
      <c r="K43" s="90"/>
    </row>
    <row r="44" spans="1:11" s="3" customFormat="1" ht="12.75">
      <c r="A44" s="38" t="s">
        <v>106</v>
      </c>
      <c r="B44" s="38" t="s">
        <v>107</v>
      </c>
      <c r="C44" s="40" t="s">
        <v>28</v>
      </c>
      <c r="D44" s="43" t="s">
        <v>30</v>
      </c>
      <c r="E44" s="46" t="s">
        <v>24</v>
      </c>
      <c r="F44" s="26">
        <v>11</v>
      </c>
      <c r="G44" s="27">
        <v>70</v>
      </c>
      <c r="H44" s="27">
        <v>40</v>
      </c>
      <c r="I44" s="25">
        <f>G44+H44</f>
        <v>110</v>
      </c>
      <c r="J44" s="28">
        <f>SUM(I43:I44)</f>
        <v>226</v>
      </c>
      <c r="K44" s="90">
        <v>14</v>
      </c>
    </row>
    <row r="45" spans="1:11" s="3" customFormat="1" ht="12.75">
      <c r="A45" s="38"/>
      <c r="B45" s="38"/>
      <c r="C45" s="38"/>
      <c r="D45" s="68"/>
      <c r="E45" s="45"/>
      <c r="F45" s="75"/>
      <c r="G45" s="76"/>
      <c r="H45" s="76"/>
      <c r="I45" s="77"/>
      <c r="J45" s="28"/>
      <c r="K45" s="90"/>
    </row>
    <row r="46" spans="1:11" s="3" customFormat="1" ht="12.75">
      <c r="A46" s="38" t="s">
        <v>94</v>
      </c>
      <c r="B46" s="38" t="s">
        <v>95</v>
      </c>
      <c r="C46" s="38" t="s">
        <v>97</v>
      </c>
      <c r="D46" s="68" t="s">
        <v>29</v>
      </c>
      <c r="E46" s="45" t="s">
        <v>24</v>
      </c>
      <c r="F46" s="75">
        <v>12</v>
      </c>
      <c r="G46" s="76">
        <v>80</v>
      </c>
      <c r="H46" s="76">
        <v>90</v>
      </c>
      <c r="I46" s="77">
        <f>G46+H46</f>
        <v>170</v>
      </c>
      <c r="J46" s="28"/>
      <c r="K46" s="90"/>
    </row>
    <row r="47" spans="1:11" s="3" customFormat="1" ht="12.75">
      <c r="A47" s="38" t="s">
        <v>116</v>
      </c>
      <c r="B47" s="38" t="s">
        <v>117</v>
      </c>
      <c r="C47" s="38" t="s">
        <v>96</v>
      </c>
      <c r="D47" s="68" t="s">
        <v>29</v>
      </c>
      <c r="E47" s="45" t="s">
        <v>13</v>
      </c>
      <c r="F47" s="75">
        <v>12</v>
      </c>
      <c r="G47" s="76">
        <v>78</v>
      </c>
      <c r="H47" s="76">
        <v>75</v>
      </c>
      <c r="I47" s="77">
        <f>G47+H47</f>
        <v>153</v>
      </c>
      <c r="J47" s="28">
        <f>SUM(I46:I47)</f>
        <v>323</v>
      </c>
      <c r="K47" s="90">
        <v>4</v>
      </c>
    </row>
    <row r="48" spans="1:11" s="3" customFormat="1" ht="12.75">
      <c r="A48" s="38"/>
      <c r="B48" s="38"/>
      <c r="C48" s="38"/>
      <c r="D48" s="68"/>
      <c r="E48" s="45"/>
      <c r="F48" s="75"/>
      <c r="G48" s="76"/>
      <c r="H48" s="76"/>
      <c r="I48" s="77"/>
      <c r="J48" s="28"/>
      <c r="K48" s="90"/>
    </row>
    <row r="49" spans="1:11" s="3" customFormat="1" ht="12.75">
      <c r="A49" s="38" t="s">
        <v>69</v>
      </c>
      <c r="B49" s="38" t="s">
        <v>72</v>
      </c>
      <c r="C49" s="38" t="s">
        <v>71</v>
      </c>
      <c r="D49" s="68" t="s">
        <v>30</v>
      </c>
      <c r="E49" s="45" t="s">
        <v>24</v>
      </c>
      <c r="F49" s="75">
        <v>13</v>
      </c>
      <c r="G49" s="76">
        <v>78</v>
      </c>
      <c r="H49" s="76">
        <v>75</v>
      </c>
      <c r="I49" s="77">
        <f>G49+H49</f>
        <v>153</v>
      </c>
      <c r="J49" s="28"/>
      <c r="K49" s="90"/>
    </row>
    <row r="50" spans="1:11" s="3" customFormat="1" ht="12.75">
      <c r="A50" s="40" t="s">
        <v>109</v>
      </c>
      <c r="B50" s="40" t="s">
        <v>48</v>
      </c>
      <c r="C50" s="40" t="s">
        <v>110</v>
      </c>
      <c r="D50" s="43" t="s">
        <v>29</v>
      </c>
      <c r="E50" s="46" t="s">
        <v>24</v>
      </c>
      <c r="F50" s="26">
        <v>13</v>
      </c>
      <c r="G50" s="27">
        <v>80</v>
      </c>
      <c r="H50" s="27">
        <v>45</v>
      </c>
      <c r="I50" s="25">
        <f>G50+H50</f>
        <v>125</v>
      </c>
      <c r="J50" s="28">
        <f>SUM(I49:I50)</f>
        <v>278</v>
      </c>
      <c r="K50" s="90">
        <v>6</v>
      </c>
    </row>
    <row r="51" spans="1:11" s="3" customFormat="1" ht="12.75">
      <c r="A51" s="40"/>
      <c r="B51" s="40"/>
      <c r="C51" s="40"/>
      <c r="D51" s="43"/>
      <c r="E51" s="46"/>
      <c r="F51" s="26"/>
      <c r="G51" s="27"/>
      <c r="H51" s="27"/>
      <c r="I51" s="25"/>
      <c r="J51" s="28"/>
      <c r="K51" s="90"/>
    </row>
    <row r="52" spans="1:11" s="3" customFormat="1" ht="12.75">
      <c r="A52" s="40" t="s">
        <v>114</v>
      </c>
      <c r="B52" s="40" t="s">
        <v>115</v>
      </c>
      <c r="C52" s="40" t="s">
        <v>96</v>
      </c>
      <c r="D52" s="43" t="s">
        <v>29</v>
      </c>
      <c r="E52" s="46" t="s">
        <v>24</v>
      </c>
      <c r="F52" s="26">
        <v>14</v>
      </c>
      <c r="G52" s="27">
        <v>62</v>
      </c>
      <c r="H52" s="27">
        <v>50</v>
      </c>
      <c r="I52" s="25">
        <f>G52+H52</f>
        <v>112</v>
      </c>
      <c r="J52" s="28"/>
      <c r="K52" s="90"/>
    </row>
    <row r="53" spans="1:11" s="3" customFormat="1" ht="12.75">
      <c r="A53" s="40" t="s">
        <v>92</v>
      </c>
      <c r="B53" s="40" t="s">
        <v>93</v>
      </c>
      <c r="C53" s="40" t="s">
        <v>96</v>
      </c>
      <c r="D53" s="43" t="s">
        <v>29</v>
      </c>
      <c r="E53" s="46" t="s">
        <v>24</v>
      </c>
      <c r="F53" s="26">
        <v>14</v>
      </c>
      <c r="G53" s="27">
        <v>72</v>
      </c>
      <c r="H53" s="27">
        <v>25</v>
      </c>
      <c r="I53" s="25">
        <f>G53+H53</f>
        <v>97</v>
      </c>
      <c r="J53" s="28">
        <f>SUM(I52:I53)</f>
        <v>209</v>
      </c>
      <c r="K53" s="90">
        <v>15</v>
      </c>
    </row>
    <row r="54" spans="1:11" s="3" customFormat="1" ht="12.75">
      <c r="A54" s="38"/>
      <c r="B54" s="38"/>
      <c r="C54" s="40"/>
      <c r="D54" s="43"/>
      <c r="E54" s="46"/>
      <c r="F54" s="26"/>
      <c r="G54" s="27"/>
      <c r="H54" s="27"/>
      <c r="I54" s="25"/>
      <c r="J54" s="28"/>
      <c r="K54" s="90"/>
    </row>
    <row r="55" spans="1:11" s="3" customFormat="1" ht="12.75">
      <c r="A55" s="38" t="s">
        <v>60</v>
      </c>
      <c r="B55" s="38" t="s">
        <v>89</v>
      </c>
      <c r="C55" s="40" t="s">
        <v>98</v>
      </c>
      <c r="D55" s="43" t="s">
        <v>29</v>
      </c>
      <c r="E55" s="46" t="s">
        <v>41</v>
      </c>
      <c r="F55" s="26">
        <v>15</v>
      </c>
      <c r="G55" s="27">
        <v>70</v>
      </c>
      <c r="H55" s="27">
        <v>60</v>
      </c>
      <c r="I55" s="25">
        <f>G55+H55</f>
        <v>130</v>
      </c>
      <c r="J55" s="28"/>
      <c r="K55" s="90"/>
    </row>
    <row r="56" spans="1:11" s="3" customFormat="1" ht="12.75">
      <c r="A56" s="40" t="s">
        <v>118</v>
      </c>
      <c r="B56" s="40" t="s">
        <v>40</v>
      </c>
      <c r="C56" s="40" t="s">
        <v>126</v>
      </c>
      <c r="D56" s="43" t="s">
        <v>30</v>
      </c>
      <c r="E56" s="46" t="s">
        <v>41</v>
      </c>
      <c r="F56" s="26">
        <v>15</v>
      </c>
      <c r="G56" s="27">
        <v>68</v>
      </c>
      <c r="H56" s="27">
        <v>45</v>
      </c>
      <c r="I56" s="25">
        <f>G56+H56</f>
        <v>113</v>
      </c>
      <c r="J56" s="28">
        <f>SUM(I55:I56)</f>
        <v>243</v>
      </c>
      <c r="K56" s="90">
        <v>9</v>
      </c>
    </row>
    <row r="57" spans="1:11" s="3" customFormat="1" ht="12.75">
      <c r="A57" s="40"/>
      <c r="B57" s="40"/>
      <c r="C57" s="40"/>
      <c r="D57" s="43"/>
      <c r="E57" s="46"/>
      <c r="F57" s="26"/>
      <c r="G57" s="27"/>
      <c r="H57" s="27"/>
      <c r="I57" s="25"/>
      <c r="J57" s="28"/>
      <c r="K57" s="90"/>
    </row>
    <row r="58" spans="1:11" s="3" customFormat="1" ht="15.75">
      <c r="A58" s="139" t="s">
        <v>82</v>
      </c>
      <c r="B58" s="140"/>
      <c r="C58" s="119"/>
      <c r="D58" s="120"/>
      <c r="E58" s="121"/>
      <c r="F58" s="41"/>
      <c r="G58" s="64"/>
      <c r="H58" s="64"/>
      <c r="I58" s="41"/>
      <c r="J58" s="41"/>
      <c r="K58" s="122"/>
    </row>
    <row r="59" spans="1:11" s="3" customFormat="1" ht="12.75">
      <c r="A59" s="112"/>
      <c r="B59" s="127"/>
      <c r="C59" s="127"/>
      <c r="D59" s="41"/>
      <c r="E59" s="127"/>
      <c r="F59" s="128"/>
      <c r="G59" s="129"/>
      <c r="H59" s="129"/>
      <c r="I59" s="130"/>
      <c r="J59" s="131"/>
      <c r="K59" s="132"/>
    </row>
    <row r="60" spans="1:11" s="3" customFormat="1" ht="12.75">
      <c r="A60" s="40"/>
      <c r="B60" s="40"/>
      <c r="C60" s="40"/>
      <c r="D60" s="43"/>
      <c r="E60" s="40"/>
      <c r="F60" s="26"/>
      <c r="G60" s="27"/>
      <c r="H60" s="27"/>
      <c r="I60" s="25"/>
      <c r="J60" s="28"/>
      <c r="K60" s="90"/>
    </row>
    <row r="61" spans="1:11" s="3" customFormat="1" ht="12.75">
      <c r="A61" s="40" t="s">
        <v>60</v>
      </c>
      <c r="B61" s="40" t="s">
        <v>50</v>
      </c>
      <c r="C61" s="40" t="s">
        <v>18</v>
      </c>
      <c r="D61" s="43" t="s">
        <v>29</v>
      </c>
      <c r="E61" s="46" t="s">
        <v>99</v>
      </c>
      <c r="F61" s="26">
        <v>101</v>
      </c>
      <c r="G61" s="27">
        <v>96</v>
      </c>
      <c r="H61" s="27">
        <v>95</v>
      </c>
      <c r="I61" s="25">
        <f>G61+H61</f>
        <v>191</v>
      </c>
      <c r="J61" s="28"/>
      <c r="K61" s="90"/>
    </row>
    <row r="62" spans="1:11" s="3" customFormat="1" ht="12.75">
      <c r="A62" s="40" t="s">
        <v>87</v>
      </c>
      <c r="B62" s="40" t="s">
        <v>86</v>
      </c>
      <c r="C62" s="40" t="s">
        <v>18</v>
      </c>
      <c r="D62" s="43" t="s">
        <v>29</v>
      </c>
      <c r="E62" s="46" t="s">
        <v>99</v>
      </c>
      <c r="F62" s="26">
        <v>101</v>
      </c>
      <c r="G62" s="27">
        <v>92</v>
      </c>
      <c r="H62" s="27">
        <v>80</v>
      </c>
      <c r="I62" s="25">
        <f>G62+H62</f>
        <v>172</v>
      </c>
      <c r="J62" s="28">
        <f>SUM(I61:I62)</f>
        <v>363</v>
      </c>
      <c r="K62" s="90">
        <v>1</v>
      </c>
    </row>
    <row r="63" spans="1:11" s="3" customFormat="1" ht="12.75">
      <c r="A63" s="40"/>
      <c r="B63" s="40"/>
      <c r="C63" s="40"/>
      <c r="D63" s="43"/>
      <c r="E63" s="46"/>
      <c r="F63" s="26"/>
      <c r="G63" s="27"/>
      <c r="H63" s="27"/>
      <c r="I63" s="25"/>
      <c r="J63" s="28"/>
      <c r="K63" s="90"/>
    </row>
    <row r="64" spans="1:11" s="3" customFormat="1" ht="12.75">
      <c r="A64" s="40" t="s">
        <v>34</v>
      </c>
      <c r="B64" s="40" t="s">
        <v>35</v>
      </c>
      <c r="C64" s="40" t="s">
        <v>18</v>
      </c>
      <c r="D64" s="43" t="s">
        <v>29</v>
      </c>
      <c r="E64" s="46" t="s">
        <v>38</v>
      </c>
      <c r="F64" s="26">
        <v>102</v>
      </c>
      <c r="G64" s="27">
        <v>78</v>
      </c>
      <c r="H64" s="27">
        <v>45</v>
      </c>
      <c r="I64" s="25">
        <f>G64+H64</f>
        <v>123</v>
      </c>
      <c r="J64" s="28"/>
      <c r="K64" s="90"/>
    </row>
    <row r="65" spans="1:11" s="3" customFormat="1" ht="12.75">
      <c r="A65" s="126" t="s">
        <v>44</v>
      </c>
      <c r="B65" s="40" t="s">
        <v>62</v>
      </c>
      <c r="C65" s="40" t="s">
        <v>18</v>
      </c>
      <c r="D65" s="43" t="s">
        <v>29</v>
      </c>
      <c r="E65" s="46" t="s">
        <v>38</v>
      </c>
      <c r="F65" s="26">
        <v>102</v>
      </c>
      <c r="G65" s="27">
        <v>42</v>
      </c>
      <c r="H65" s="27">
        <v>15</v>
      </c>
      <c r="I65" s="25">
        <f>G65+H65</f>
        <v>57</v>
      </c>
      <c r="J65" s="28">
        <f>SUM(I64:I65)</f>
        <v>180</v>
      </c>
      <c r="K65" s="90">
        <v>4</v>
      </c>
    </row>
    <row r="66" spans="1:11" s="3" customFormat="1" ht="12.75">
      <c r="A66" s="126"/>
      <c r="B66" s="40"/>
      <c r="C66" s="40"/>
      <c r="D66" s="43"/>
      <c r="E66" s="46"/>
      <c r="F66" s="26"/>
      <c r="G66" s="27"/>
      <c r="H66" s="27"/>
      <c r="I66" s="25"/>
      <c r="J66" s="28"/>
      <c r="K66" s="90"/>
    </row>
    <row r="67" spans="1:11" s="3" customFormat="1" ht="12.75">
      <c r="A67" s="38" t="s">
        <v>65</v>
      </c>
      <c r="B67" s="38" t="s">
        <v>66</v>
      </c>
      <c r="C67" s="38" t="s">
        <v>18</v>
      </c>
      <c r="D67" s="68" t="s">
        <v>29</v>
      </c>
      <c r="E67" s="45" t="s">
        <v>78</v>
      </c>
      <c r="F67" s="75">
        <v>103</v>
      </c>
      <c r="G67" s="76">
        <v>78</v>
      </c>
      <c r="H67" s="76">
        <v>50</v>
      </c>
      <c r="I67" s="77">
        <f>G67+H67</f>
        <v>128</v>
      </c>
      <c r="J67" s="28"/>
      <c r="K67" s="90"/>
    </row>
    <row r="68" spans="1:11" s="3" customFormat="1" ht="12.75">
      <c r="A68" s="40" t="s">
        <v>56</v>
      </c>
      <c r="B68" s="40" t="s">
        <v>57</v>
      </c>
      <c r="C68" s="40" t="s">
        <v>18</v>
      </c>
      <c r="D68" s="43" t="s">
        <v>29</v>
      </c>
      <c r="E68" s="46" t="s">
        <v>46</v>
      </c>
      <c r="F68" s="26">
        <v>103</v>
      </c>
      <c r="G68" s="27">
        <v>70</v>
      </c>
      <c r="H68" s="27">
        <v>25</v>
      </c>
      <c r="I68" s="77">
        <f>G68+H68</f>
        <v>95</v>
      </c>
      <c r="J68" s="28">
        <f>SUM(I67:I68)</f>
        <v>223</v>
      </c>
      <c r="K68" s="90">
        <v>3</v>
      </c>
    </row>
    <row r="69" spans="1:11" s="3" customFormat="1" ht="12.75">
      <c r="A69" s="126"/>
      <c r="B69" s="40"/>
      <c r="C69" s="40"/>
      <c r="D69" s="43"/>
      <c r="E69" s="46"/>
      <c r="F69" s="26"/>
      <c r="G69" s="27"/>
      <c r="H69" s="27"/>
      <c r="I69" s="25"/>
      <c r="J69" s="28"/>
      <c r="K69" s="90"/>
    </row>
    <row r="70" spans="1:11" s="3" customFormat="1" ht="12.75">
      <c r="A70" s="109" t="s">
        <v>101</v>
      </c>
      <c r="B70" s="40" t="s">
        <v>125</v>
      </c>
      <c r="C70" s="40" t="s">
        <v>102</v>
      </c>
      <c r="D70" s="43" t="s">
        <v>29</v>
      </c>
      <c r="E70" s="46" t="s">
        <v>61</v>
      </c>
      <c r="F70" s="26">
        <v>104</v>
      </c>
      <c r="G70" s="27">
        <v>86</v>
      </c>
      <c r="H70" s="27">
        <v>70</v>
      </c>
      <c r="I70" s="25">
        <f>G70+H70</f>
        <v>156</v>
      </c>
      <c r="J70" s="28"/>
      <c r="K70" s="90"/>
    </row>
    <row r="71" spans="1:11" s="3" customFormat="1" ht="12.75">
      <c r="A71" s="112" t="s">
        <v>103</v>
      </c>
      <c r="B71" s="38" t="s">
        <v>105</v>
      </c>
      <c r="C71" s="40" t="s">
        <v>104</v>
      </c>
      <c r="D71" s="43" t="s">
        <v>29</v>
      </c>
      <c r="E71" s="46" t="s">
        <v>81</v>
      </c>
      <c r="F71" s="26">
        <v>104</v>
      </c>
      <c r="G71" s="27">
        <v>84</v>
      </c>
      <c r="H71" s="27">
        <v>35</v>
      </c>
      <c r="I71" s="25">
        <f>G71+H71</f>
        <v>119</v>
      </c>
      <c r="J71" s="28">
        <f>SUM(I70:I71)</f>
        <v>275</v>
      </c>
      <c r="K71" s="90">
        <v>2</v>
      </c>
    </row>
    <row r="72" spans="1:11" s="3" customFormat="1" ht="12.75">
      <c r="A72" s="112"/>
      <c r="B72" s="38"/>
      <c r="C72" s="40"/>
      <c r="D72" s="43"/>
      <c r="E72" s="46"/>
      <c r="F72" s="26"/>
      <c r="G72" s="27"/>
      <c r="H72" s="27"/>
      <c r="I72" s="25"/>
      <c r="J72" s="28"/>
      <c r="K72" s="90"/>
    </row>
    <row r="73" spans="1:11" s="3" customFormat="1" ht="12.75">
      <c r="A73" s="109" t="s">
        <v>120</v>
      </c>
      <c r="B73" s="40" t="s">
        <v>121</v>
      </c>
      <c r="C73" s="40" t="s">
        <v>96</v>
      </c>
      <c r="D73" s="43" t="s">
        <v>29</v>
      </c>
      <c r="E73" s="46" t="s">
        <v>81</v>
      </c>
      <c r="F73" s="26">
        <v>105</v>
      </c>
      <c r="G73" s="27">
        <v>70</v>
      </c>
      <c r="H73" s="27">
        <v>20</v>
      </c>
      <c r="I73" s="25">
        <f>G73+H73</f>
        <v>90</v>
      </c>
      <c r="J73" s="28"/>
      <c r="K73" s="90"/>
    </row>
    <row r="74" spans="1:11" s="3" customFormat="1" ht="12.75">
      <c r="A74" s="109" t="s">
        <v>124</v>
      </c>
      <c r="B74" s="40" t="s">
        <v>35</v>
      </c>
      <c r="C74" s="40" t="s">
        <v>96</v>
      </c>
      <c r="D74" s="43" t="s">
        <v>29</v>
      </c>
      <c r="E74" s="46" t="s">
        <v>81</v>
      </c>
      <c r="F74" s="26">
        <v>105</v>
      </c>
      <c r="G74" s="27">
        <v>46</v>
      </c>
      <c r="H74" s="27">
        <v>35</v>
      </c>
      <c r="I74" s="25">
        <f>G74+H74</f>
        <v>81</v>
      </c>
      <c r="J74" s="28">
        <f>SUM(I73:I74)</f>
        <v>171</v>
      </c>
      <c r="K74" s="90">
        <v>5</v>
      </c>
    </row>
    <row r="75" spans="1:11" s="3" customFormat="1" ht="12.75">
      <c r="A75" s="109"/>
      <c r="B75" s="40"/>
      <c r="C75" s="40"/>
      <c r="D75" s="43"/>
      <c r="E75" s="46"/>
      <c r="F75" s="26"/>
      <c r="G75" s="27"/>
      <c r="H75" s="27"/>
      <c r="I75" s="25"/>
      <c r="J75" s="28"/>
      <c r="K75" s="90"/>
    </row>
    <row r="76" spans="1:11" s="3" customFormat="1" ht="12.75">
      <c r="A76" s="109" t="s">
        <v>114</v>
      </c>
      <c r="B76" s="40" t="s">
        <v>119</v>
      </c>
      <c r="C76" s="40" t="s">
        <v>96</v>
      </c>
      <c r="D76" s="43" t="s">
        <v>29</v>
      </c>
      <c r="E76" s="46" t="s">
        <v>38</v>
      </c>
      <c r="F76" s="26">
        <v>106</v>
      </c>
      <c r="G76" s="27">
        <v>58</v>
      </c>
      <c r="H76" s="27">
        <v>25</v>
      </c>
      <c r="I76" s="25">
        <f>G76+H76</f>
        <v>83</v>
      </c>
      <c r="J76" s="28"/>
      <c r="K76" s="90"/>
    </row>
    <row r="77" spans="1:11" s="3" customFormat="1" ht="12.75">
      <c r="A77" s="40" t="s">
        <v>122</v>
      </c>
      <c r="B77" s="40" t="s">
        <v>123</v>
      </c>
      <c r="C77" s="40" t="s">
        <v>96</v>
      </c>
      <c r="D77" s="43" t="s">
        <v>29</v>
      </c>
      <c r="E77" s="46" t="s">
        <v>38</v>
      </c>
      <c r="F77" s="26">
        <v>106</v>
      </c>
      <c r="G77" s="27">
        <v>36</v>
      </c>
      <c r="H77" s="27">
        <v>10</v>
      </c>
      <c r="I77" s="25">
        <f>G77+H77</f>
        <v>46</v>
      </c>
      <c r="J77" s="28">
        <f>SUM(I76:I77)</f>
        <v>129</v>
      </c>
      <c r="K77" s="90">
        <v>6</v>
      </c>
    </row>
    <row r="78" spans="1:11" s="3" customFormat="1" ht="12.75">
      <c r="A78" s="40"/>
      <c r="B78" s="40"/>
      <c r="C78" s="40"/>
      <c r="D78" s="43"/>
      <c r="E78" s="46"/>
      <c r="F78" s="26"/>
      <c r="G78" s="27"/>
      <c r="H78" s="27"/>
      <c r="I78" s="25"/>
      <c r="J78" s="30"/>
      <c r="K78" s="90"/>
    </row>
    <row r="79" spans="1:11" s="3" customFormat="1" ht="12.75">
      <c r="A79" s="102" t="s">
        <v>69</v>
      </c>
      <c r="B79" s="102" t="s">
        <v>70</v>
      </c>
      <c r="C79" s="40" t="s">
        <v>71</v>
      </c>
      <c r="D79" s="43" t="s">
        <v>30</v>
      </c>
      <c r="E79" s="46" t="s">
        <v>81</v>
      </c>
      <c r="F79" s="26">
        <v>107</v>
      </c>
      <c r="G79" s="27">
        <v>30</v>
      </c>
      <c r="H79" s="27">
        <v>35</v>
      </c>
      <c r="I79" s="25">
        <f>G79+H79</f>
        <v>65</v>
      </c>
      <c r="J79" s="28"/>
      <c r="K79" s="90"/>
    </row>
    <row r="80" spans="1:11" s="3" customFormat="1" ht="12.75">
      <c r="A80" s="40" t="s">
        <v>111</v>
      </c>
      <c r="B80" s="40" t="s">
        <v>112</v>
      </c>
      <c r="C80" s="40" t="s">
        <v>113</v>
      </c>
      <c r="D80" s="43" t="s">
        <v>29</v>
      </c>
      <c r="E80" s="46" t="s">
        <v>38</v>
      </c>
      <c r="F80" s="26">
        <v>107</v>
      </c>
      <c r="G80" s="27">
        <v>40</v>
      </c>
      <c r="H80" s="27">
        <v>15</v>
      </c>
      <c r="I80" s="25">
        <f>G80+H80</f>
        <v>55</v>
      </c>
      <c r="J80" s="28">
        <f>SUM(I79:I80)</f>
        <v>120</v>
      </c>
      <c r="K80" s="90">
        <v>7</v>
      </c>
    </row>
    <row r="81" spans="1:11" s="3" customFormat="1" ht="12.75">
      <c r="A81" s="40"/>
      <c r="B81" s="40"/>
      <c r="C81" s="40"/>
      <c r="D81" s="43"/>
      <c r="E81" s="46"/>
      <c r="F81" s="26"/>
      <c r="G81" s="27"/>
      <c r="H81" s="27"/>
      <c r="I81" s="25"/>
      <c r="J81" s="28"/>
      <c r="K81" s="90"/>
    </row>
    <row r="82" spans="1:11" s="3" customFormat="1" ht="12.75">
      <c r="A82" s="102"/>
      <c r="B82" s="102"/>
      <c r="C82" s="40"/>
      <c r="D82" s="43"/>
      <c r="E82" s="46"/>
      <c r="F82" s="26"/>
      <c r="G82" s="27"/>
      <c r="H82" s="27"/>
      <c r="I82" s="25"/>
      <c r="J82" s="28"/>
      <c r="K82" s="90"/>
    </row>
    <row r="83" spans="1:11" ht="12.75">
      <c r="A83" s="37"/>
      <c r="B83" s="37"/>
      <c r="C83" s="37"/>
      <c r="D83" s="8"/>
      <c r="E83" s="44"/>
      <c r="F83" s="44"/>
      <c r="G83" s="57"/>
      <c r="H83" s="57"/>
      <c r="I83" s="37"/>
      <c r="J83" s="44"/>
      <c r="K83" s="87"/>
    </row>
    <row r="84" spans="1:11" ht="12.75">
      <c r="A84" s="37"/>
      <c r="B84" s="37"/>
      <c r="C84" s="37"/>
      <c r="D84" s="8"/>
      <c r="E84" s="44"/>
      <c r="F84" s="44"/>
      <c r="G84" s="57"/>
      <c r="H84" s="57"/>
      <c r="I84" s="37"/>
      <c r="J84" s="44"/>
      <c r="K84" s="87"/>
    </row>
    <row r="85" spans="1:11" s="5" customFormat="1" ht="12.75">
      <c r="A85" s="37"/>
      <c r="B85" s="37"/>
      <c r="C85" s="37"/>
      <c r="D85" s="8"/>
      <c r="E85" s="44"/>
      <c r="F85" s="44"/>
      <c r="G85" s="57"/>
      <c r="H85" s="57"/>
      <c r="I85" s="37"/>
      <c r="J85" s="44"/>
      <c r="K85" s="87"/>
    </row>
    <row r="86" spans="1:11" s="5" customFormat="1" ht="12.75">
      <c r="A86" s="37"/>
      <c r="B86" s="37"/>
      <c r="C86" s="37"/>
      <c r="D86" s="8"/>
      <c r="E86" s="44"/>
      <c r="F86" s="44"/>
      <c r="G86" s="57"/>
      <c r="H86" s="57"/>
      <c r="I86" s="37"/>
      <c r="J86" s="44"/>
      <c r="K86" s="87"/>
    </row>
    <row r="87" spans="1:11" ht="12.75">
      <c r="A87" s="37"/>
      <c r="B87" s="37"/>
      <c r="C87" s="37"/>
      <c r="D87" s="8"/>
      <c r="E87" s="44"/>
      <c r="F87" s="44"/>
      <c r="G87" s="57"/>
      <c r="H87" s="57"/>
      <c r="I87" s="37"/>
      <c r="J87" s="44"/>
      <c r="K87" s="87"/>
    </row>
    <row r="88" spans="1:11" ht="12.75">
      <c r="A88" s="37"/>
      <c r="B88" s="37"/>
      <c r="C88" s="37"/>
      <c r="D88" s="8"/>
      <c r="E88" s="44"/>
      <c r="F88" s="44"/>
      <c r="G88" s="57"/>
      <c r="H88" s="57"/>
      <c r="I88" s="37"/>
      <c r="J88" s="44"/>
      <c r="K88" s="87"/>
    </row>
    <row r="89" spans="1:11" ht="12.75">
      <c r="A89" s="37"/>
      <c r="B89" s="37"/>
      <c r="C89" s="37"/>
      <c r="D89" s="8"/>
      <c r="E89" s="44"/>
      <c r="F89" s="44"/>
      <c r="G89" s="57"/>
      <c r="H89" s="57"/>
      <c r="I89" s="37"/>
      <c r="J89" s="44"/>
      <c r="K89" s="87"/>
    </row>
    <row r="90" spans="1:11" s="5" customFormat="1" ht="12.75">
      <c r="A90" s="37"/>
      <c r="B90" s="37"/>
      <c r="C90" s="37"/>
      <c r="D90" s="8"/>
      <c r="E90" s="44"/>
      <c r="F90" s="44"/>
      <c r="G90" s="57"/>
      <c r="H90" s="57"/>
      <c r="I90" s="37"/>
      <c r="J90" s="44"/>
      <c r="K90" s="87"/>
    </row>
    <row r="91" spans="1:11" s="5" customFormat="1" ht="12.75">
      <c r="A91" s="37"/>
      <c r="B91" s="37"/>
      <c r="C91" s="37"/>
      <c r="D91" s="8"/>
      <c r="E91" s="44"/>
      <c r="F91" s="44"/>
      <c r="G91" s="57"/>
      <c r="H91" s="57"/>
      <c r="I91" s="37"/>
      <c r="J91" s="44"/>
      <c r="K91" s="87"/>
    </row>
    <row r="92" spans="1:11" s="5" customFormat="1" ht="12.75">
      <c r="A92" s="37"/>
      <c r="B92" s="37"/>
      <c r="C92" s="37"/>
      <c r="D92" s="8"/>
      <c r="E92" s="44"/>
      <c r="F92" s="44"/>
      <c r="G92" s="57"/>
      <c r="H92" s="57"/>
      <c r="I92" s="37"/>
      <c r="J92" s="44"/>
      <c r="K92" s="87"/>
    </row>
    <row r="93" spans="1:11" s="5" customFormat="1" ht="12.75">
      <c r="A93" s="37"/>
      <c r="B93" s="37"/>
      <c r="C93" s="37"/>
      <c r="D93" s="8"/>
      <c r="E93" s="44"/>
      <c r="F93" s="44"/>
      <c r="G93" s="57"/>
      <c r="H93" s="57"/>
      <c r="I93" s="37"/>
      <c r="J93" s="44"/>
      <c r="K93" s="87"/>
    </row>
    <row r="94" spans="1:11" s="5" customFormat="1" ht="12.75">
      <c r="A94" s="37"/>
      <c r="B94" s="37"/>
      <c r="C94" s="37"/>
      <c r="D94" s="8"/>
      <c r="E94" s="44"/>
      <c r="F94" s="44"/>
      <c r="G94" s="57"/>
      <c r="H94" s="57"/>
      <c r="I94" s="37"/>
      <c r="J94" s="44"/>
      <c r="K94" s="87"/>
    </row>
    <row r="95" spans="1:11" s="24" customFormat="1" ht="12.75">
      <c r="A95" s="37"/>
      <c r="B95" s="37"/>
      <c r="C95" s="37"/>
      <c r="D95" s="21"/>
      <c r="E95" s="44"/>
      <c r="F95" s="44"/>
      <c r="G95" s="57"/>
      <c r="H95" s="57"/>
      <c r="I95" s="37"/>
      <c r="J95" s="44"/>
      <c r="K95" s="87"/>
    </row>
    <row r="96" spans="1:11" s="24" customFormat="1" ht="12.75">
      <c r="A96" s="37"/>
      <c r="B96" s="37"/>
      <c r="C96" s="37"/>
      <c r="D96" s="21"/>
      <c r="E96" s="44"/>
      <c r="F96" s="44"/>
      <c r="G96" s="57"/>
      <c r="H96" s="57"/>
      <c r="I96" s="37"/>
      <c r="J96" s="44"/>
      <c r="K96" s="87"/>
    </row>
    <row r="97" spans="1:11" s="24" customFormat="1" ht="12.75">
      <c r="A97" s="37"/>
      <c r="B97" s="37"/>
      <c r="C97" s="37"/>
      <c r="D97" s="21"/>
      <c r="E97" s="44"/>
      <c r="F97" s="44"/>
      <c r="G97" s="57"/>
      <c r="H97" s="57"/>
      <c r="I97" s="37"/>
      <c r="J97" s="44"/>
      <c r="K97" s="87"/>
    </row>
    <row r="98" spans="1:11" s="24" customFormat="1" ht="12.75">
      <c r="A98" s="37"/>
      <c r="B98" s="37"/>
      <c r="C98" s="37"/>
      <c r="D98" s="21"/>
      <c r="E98" s="44"/>
      <c r="F98" s="44"/>
      <c r="G98" s="57"/>
      <c r="H98" s="57"/>
      <c r="I98" s="37"/>
      <c r="J98" s="37"/>
      <c r="K98" s="87"/>
    </row>
    <row r="99" spans="1:11" s="24" customFormat="1" ht="12.75">
      <c r="A99" s="37"/>
      <c r="B99" s="37"/>
      <c r="C99" s="37"/>
      <c r="D99" s="21"/>
      <c r="E99" s="44"/>
      <c r="F99" s="44"/>
      <c r="G99" s="57"/>
      <c r="H99" s="57"/>
      <c r="I99" s="37"/>
      <c r="J99" s="44"/>
      <c r="K99" s="87"/>
    </row>
    <row r="100" spans="1:11" s="24" customFormat="1" ht="12.75">
      <c r="A100" s="37"/>
      <c r="B100" s="37"/>
      <c r="C100" s="37"/>
      <c r="D100" s="21"/>
      <c r="E100" s="44"/>
      <c r="F100" s="44"/>
      <c r="G100" s="57"/>
      <c r="H100" s="57"/>
      <c r="I100" s="37"/>
      <c r="J100" s="44"/>
      <c r="K100" s="87"/>
    </row>
    <row r="101" spans="1:11" s="24" customFormat="1" ht="12.75">
      <c r="A101" s="37"/>
      <c r="B101" s="37"/>
      <c r="C101" s="37"/>
      <c r="D101" s="21"/>
      <c r="E101" s="44"/>
      <c r="F101" s="44"/>
      <c r="G101" s="57"/>
      <c r="H101" s="57"/>
      <c r="I101" s="37"/>
      <c r="J101" s="44"/>
      <c r="K101" s="87"/>
    </row>
    <row r="102" spans="1:11" s="24" customFormat="1" ht="12.75">
      <c r="A102" s="37"/>
      <c r="B102" s="37"/>
      <c r="C102" s="37"/>
      <c r="D102" s="21"/>
      <c r="E102" s="44"/>
      <c r="F102" s="44"/>
      <c r="G102" s="57"/>
      <c r="H102" s="57"/>
      <c r="I102" s="37"/>
      <c r="J102" s="44"/>
      <c r="K102" s="87"/>
    </row>
    <row r="103" spans="1:11" s="24" customFormat="1" ht="12.75">
      <c r="A103" s="37"/>
      <c r="B103" s="37"/>
      <c r="C103" s="37"/>
      <c r="D103" s="21"/>
      <c r="E103" s="44"/>
      <c r="F103" s="44"/>
      <c r="G103" s="57"/>
      <c r="H103" s="57"/>
      <c r="I103" s="37"/>
      <c r="J103" s="44"/>
      <c r="K103" s="87"/>
    </row>
    <row r="104" spans="1:11" s="24" customFormat="1" ht="12.75">
      <c r="A104" s="37"/>
      <c r="B104" s="37"/>
      <c r="C104" s="37"/>
      <c r="D104" s="21"/>
      <c r="E104" s="44"/>
      <c r="F104" s="44"/>
      <c r="G104" s="57"/>
      <c r="H104" s="57"/>
      <c r="I104" s="37"/>
      <c r="J104" s="44"/>
      <c r="K104" s="87"/>
    </row>
    <row r="105" spans="1:11" s="24" customFormat="1" ht="12.75">
      <c r="A105" s="37"/>
      <c r="B105" s="37"/>
      <c r="C105" s="37"/>
      <c r="D105" s="21"/>
      <c r="E105" s="44"/>
      <c r="F105" s="44"/>
      <c r="G105" s="57"/>
      <c r="H105" s="57"/>
      <c r="I105" s="37"/>
      <c r="J105" s="44"/>
      <c r="K105" s="87"/>
    </row>
    <row r="106" spans="1:11" s="24" customFormat="1" ht="12.75">
      <c r="A106" s="37" t="s">
        <v>9</v>
      </c>
      <c r="B106" s="37" t="s">
        <v>9</v>
      </c>
      <c r="C106" s="37"/>
      <c r="D106" s="21"/>
      <c r="E106" s="44"/>
      <c r="F106" s="44"/>
      <c r="G106" s="57"/>
      <c r="H106" s="57"/>
      <c r="I106" s="37"/>
      <c r="J106" s="44"/>
      <c r="K106" s="87"/>
    </row>
    <row r="107" spans="1:11" s="24" customFormat="1" ht="12.75">
      <c r="A107" s="37"/>
      <c r="B107" s="37"/>
      <c r="C107" s="37"/>
      <c r="D107" s="21"/>
      <c r="E107" s="44"/>
      <c r="F107" s="44"/>
      <c r="G107" s="57"/>
      <c r="H107" s="57"/>
      <c r="I107" s="37"/>
      <c r="J107" s="44"/>
      <c r="K107" s="87"/>
    </row>
    <row r="108" spans="1:9" ht="12.75">
      <c r="A108" s="37"/>
      <c r="B108" s="37"/>
      <c r="C108" s="37"/>
      <c r="D108" s="21"/>
      <c r="E108" s="44"/>
      <c r="F108" s="44"/>
      <c r="G108" s="57"/>
      <c r="H108" s="57"/>
      <c r="I108" s="37"/>
    </row>
    <row r="112" spans="1:11" ht="12.75">
      <c r="A112" s="8"/>
      <c r="B112" s="8"/>
      <c r="C112" s="8"/>
      <c r="D112" s="21"/>
      <c r="E112" s="8"/>
      <c r="F112" s="8"/>
      <c r="G112" s="8"/>
      <c r="H112" s="8"/>
      <c r="I112" s="8"/>
      <c r="J112" s="8"/>
      <c r="K112" s="89"/>
    </row>
    <row r="113" spans="1:11" ht="12.75">
      <c r="A113" s="8"/>
      <c r="B113" s="8"/>
      <c r="C113" s="8"/>
      <c r="D113" s="21"/>
      <c r="E113" s="8"/>
      <c r="F113" s="8"/>
      <c r="G113" s="8"/>
      <c r="H113" s="8"/>
      <c r="I113" s="8"/>
      <c r="J113" s="8"/>
      <c r="K113" s="89"/>
    </row>
    <row r="114" spans="1:11" ht="12.75">
      <c r="A114" s="8"/>
      <c r="B114" s="8"/>
      <c r="C114" s="8"/>
      <c r="D114" s="21"/>
      <c r="E114" s="8"/>
      <c r="F114" s="8"/>
      <c r="G114" s="8"/>
      <c r="H114" s="8"/>
      <c r="I114" s="8"/>
      <c r="J114" s="8"/>
      <c r="K114" s="89"/>
    </row>
    <row r="115" spans="1:11" ht="12.75">
      <c r="A115" s="8"/>
      <c r="B115" s="8"/>
      <c r="C115" s="8"/>
      <c r="D115" s="21"/>
      <c r="E115" s="8"/>
      <c r="F115" s="8"/>
      <c r="G115" s="8"/>
      <c r="H115" s="8"/>
      <c r="I115" s="8"/>
      <c r="J115" s="8"/>
      <c r="K115" s="89"/>
    </row>
    <row r="116" spans="1:11" ht="12.75">
      <c r="A116" s="8"/>
      <c r="B116" s="8"/>
      <c r="C116" s="8"/>
      <c r="D116" s="21"/>
      <c r="E116" s="8"/>
      <c r="F116" s="8"/>
      <c r="G116" s="8"/>
      <c r="H116" s="8"/>
      <c r="I116" s="8"/>
      <c r="J116" s="8"/>
      <c r="K116" s="89"/>
    </row>
    <row r="117" spans="1:11" ht="12.75">
      <c r="A117" s="8"/>
      <c r="B117" s="8"/>
      <c r="C117" s="8"/>
      <c r="D117" s="21"/>
      <c r="E117" s="8"/>
      <c r="F117" s="8"/>
      <c r="G117" s="8"/>
      <c r="H117" s="8"/>
      <c r="I117" s="8"/>
      <c r="J117" s="8"/>
      <c r="K117" s="89"/>
    </row>
    <row r="118" spans="1:11" s="5" customFormat="1" ht="12">
      <c r="A118" s="8"/>
      <c r="B118" s="8"/>
      <c r="C118" s="8"/>
      <c r="D118" s="21"/>
      <c r="E118" s="8"/>
      <c r="F118" s="8"/>
      <c r="G118" s="8"/>
      <c r="H118" s="8"/>
      <c r="I118" s="8"/>
      <c r="J118" s="8"/>
      <c r="K118" s="89"/>
    </row>
    <row r="119" spans="1:118" s="6" customFormat="1" ht="12">
      <c r="A119" s="8"/>
      <c r="B119" s="8"/>
      <c r="C119" s="8"/>
      <c r="D119" s="21"/>
      <c r="E119" s="8"/>
      <c r="F119" s="8"/>
      <c r="G119" s="8"/>
      <c r="H119" s="8"/>
      <c r="I119" s="8"/>
      <c r="J119" s="8"/>
      <c r="K119" s="89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</row>
    <row r="120" spans="1:118" s="6" customFormat="1" ht="12">
      <c r="A120" s="8"/>
      <c r="B120" s="8"/>
      <c r="C120" s="8"/>
      <c r="D120" s="21"/>
      <c r="E120" s="8"/>
      <c r="F120" s="8"/>
      <c r="G120" s="8"/>
      <c r="H120" s="8"/>
      <c r="I120" s="8"/>
      <c r="J120" s="8"/>
      <c r="K120" s="89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</row>
    <row r="121" spans="1:118" s="6" customFormat="1" ht="12">
      <c r="A121" s="8"/>
      <c r="B121" s="8"/>
      <c r="C121" s="8"/>
      <c r="D121" s="21"/>
      <c r="E121" s="8"/>
      <c r="F121" s="8"/>
      <c r="G121" s="8"/>
      <c r="H121" s="8"/>
      <c r="I121" s="8"/>
      <c r="J121" s="8"/>
      <c r="K121" s="89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</row>
    <row r="122" spans="1:118" s="6" customFormat="1" ht="12">
      <c r="A122" s="8"/>
      <c r="B122" s="8"/>
      <c r="C122" s="8"/>
      <c r="D122" s="21"/>
      <c r="E122" s="8"/>
      <c r="F122" s="8"/>
      <c r="G122" s="8"/>
      <c r="H122" s="8"/>
      <c r="I122" s="8"/>
      <c r="J122" s="8"/>
      <c r="K122" s="89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</row>
    <row r="123" spans="1:118" s="6" customFormat="1" ht="12">
      <c r="A123" s="8"/>
      <c r="B123" s="8"/>
      <c r="C123" s="8"/>
      <c r="D123" s="21"/>
      <c r="E123" s="8"/>
      <c r="F123" s="8"/>
      <c r="G123" s="8"/>
      <c r="H123" s="8"/>
      <c r="I123" s="8"/>
      <c r="J123" s="8"/>
      <c r="K123" s="89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</row>
    <row r="124" spans="1:118" s="23" customFormat="1" ht="12.75">
      <c r="A124" s="8"/>
      <c r="B124" s="8"/>
      <c r="C124" s="8"/>
      <c r="D124" s="21"/>
      <c r="E124" s="8"/>
      <c r="F124" s="8"/>
      <c r="G124" s="8"/>
      <c r="H124" s="8"/>
      <c r="I124" s="8"/>
      <c r="J124" s="8"/>
      <c r="K124" s="89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</row>
    <row r="125" spans="1:118" s="23" customFormat="1" ht="12.75">
      <c r="A125" s="8"/>
      <c r="B125" s="8"/>
      <c r="C125" s="8"/>
      <c r="D125" s="21"/>
      <c r="E125" s="8"/>
      <c r="F125" s="8"/>
      <c r="G125" s="8"/>
      <c r="H125" s="8"/>
      <c r="I125" s="8"/>
      <c r="J125" s="8"/>
      <c r="K125" s="89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</row>
    <row r="126" spans="1:118" s="23" customFormat="1" ht="12.75">
      <c r="A126" s="8"/>
      <c r="B126" s="8"/>
      <c r="C126" s="8"/>
      <c r="D126" s="21"/>
      <c r="E126" s="8"/>
      <c r="F126" s="8"/>
      <c r="G126" s="8"/>
      <c r="H126" s="8"/>
      <c r="I126" s="8"/>
      <c r="J126" s="8"/>
      <c r="K126" s="89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</row>
    <row r="127" spans="1:118" s="6" customFormat="1" ht="12">
      <c r="A127" s="8"/>
      <c r="B127" s="8"/>
      <c r="C127" s="8"/>
      <c r="D127" s="21"/>
      <c r="E127" s="8"/>
      <c r="F127" s="8"/>
      <c r="G127" s="8"/>
      <c r="H127" s="8"/>
      <c r="I127" s="8"/>
      <c r="J127" s="8"/>
      <c r="K127" s="89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</row>
    <row r="128" spans="1:118" s="6" customFormat="1" ht="13.5">
      <c r="A128" s="58"/>
      <c r="B128" s="58"/>
      <c r="C128" s="58"/>
      <c r="D128" s="59"/>
      <c r="E128" s="60"/>
      <c r="F128" s="58"/>
      <c r="G128" s="61"/>
      <c r="H128" s="61"/>
      <c r="I128" s="58"/>
      <c r="J128" s="58"/>
      <c r="K128" s="88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</row>
    <row r="129" spans="1:118" s="6" customFormat="1" ht="13.5">
      <c r="A129" s="58"/>
      <c r="B129" s="58"/>
      <c r="C129" s="58"/>
      <c r="D129" s="59"/>
      <c r="E129" s="60"/>
      <c r="F129" s="58"/>
      <c r="G129" s="61"/>
      <c r="H129" s="61"/>
      <c r="I129" s="58"/>
      <c r="J129" s="58"/>
      <c r="K129" s="88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</row>
    <row r="130" spans="1:118" s="23" customFormat="1" ht="13.5">
      <c r="A130" s="58"/>
      <c r="B130" s="58"/>
      <c r="C130" s="58"/>
      <c r="D130" s="59"/>
      <c r="E130" s="60"/>
      <c r="F130" s="58"/>
      <c r="G130" s="61"/>
      <c r="H130" s="61"/>
      <c r="I130" s="58"/>
      <c r="J130" s="58"/>
      <c r="K130" s="88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</row>
    <row r="131" spans="1:118" s="23" customFormat="1" ht="13.5">
      <c r="A131" s="58"/>
      <c r="B131" s="58"/>
      <c r="C131" s="58"/>
      <c r="D131" s="59"/>
      <c r="E131" s="60"/>
      <c r="F131" s="58"/>
      <c r="G131" s="61"/>
      <c r="H131" s="61"/>
      <c r="I131" s="58"/>
      <c r="J131" s="58"/>
      <c r="K131" s="88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</row>
    <row r="132" spans="1:118" s="23" customFormat="1" ht="13.5">
      <c r="A132" s="58"/>
      <c r="B132" s="58"/>
      <c r="C132" s="58"/>
      <c r="D132" s="59"/>
      <c r="E132" s="60"/>
      <c r="F132" s="58"/>
      <c r="G132" s="61"/>
      <c r="H132" s="61"/>
      <c r="I132" s="58"/>
      <c r="J132" s="58"/>
      <c r="K132" s="88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</row>
    <row r="133" spans="1:118" s="6" customFormat="1" ht="13.5">
      <c r="A133" s="58"/>
      <c r="B133" s="58"/>
      <c r="C133" s="58"/>
      <c r="D133" s="59"/>
      <c r="E133" s="60"/>
      <c r="F133" s="58"/>
      <c r="G133" s="61"/>
      <c r="H133" s="61"/>
      <c r="I133" s="58"/>
      <c r="J133" s="58"/>
      <c r="K133" s="88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</row>
    <row r="136" spans="1:118" s="6" customFormat="1" ht="13.5">
      <c r="A136" s="58"/>
      <c r="B136" s="58"/>
      <c r="C136" s="58"/>
      <c r="D136" s="59"/>
      <c r="E136" s="60"/>
      <c r="F136" s="58"/>
      <c r="G136" s="61"/>
      <c r="H136" s="61"/>
      <c r="I136" s="58"/>
      <c r="J136" s="58"/>
      <c r="K136" s="88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</row>
    <row r="139" spans="1:118" s="6" customFormat="1" ht="13.5">
      <c r="A139" s="58"/>
      <c r="B139" s="58"/>
      <c r="C139" s="58"/>
      <c r="D139" s="59"/>
      <c r="E139" s="60"/>
      <c r="F139" s="58"/>
      <c r="G139" s="61"/>
      <c r="H139" s="61"/>
      <c r="I139" s="58"/>
      <c r="J139" s="58"/>
      <c r="K139" s="88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</row>
    <row r="140" spans="1:118" s="6" customFormat="1" ht="13.5">
      <c r="A140" s="58"/>
      <c r="B140" s="58"/>
      <c r="C140" s="58"/>
      <c r="D140" s="59"/>
      <c r="E140" s="60"/>
      <c r="F140" s="58"/>
      <c r="G140" s="61"/>
      <c r="H140" s="61"/>
      <c r="I140" s="58"/>
      <c r="J140" s="58"/>
      <c r="K140" s="88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</row>
    <row r="141" spans="1:11" s="5" customFormat="1" ht="13.5">
      <c r="A141" s="58"/>
      <c r="B141" s="58"/>
      <c r="C141" s="58"/>
      <c r="D141" s="59"/>
      <c r="E141" s="60"/>
      <c r="F141" s="58"/>
      <c r="G141" s="61"/>
      <c r="H141" s="61"/>
      <c r="I141" s="58"/>
      <c r="J141" s="58"/>
      <c r="K141" s="88"/>
    </row>
    <row r="142" spans="1:11" s="5" customFormat="1" ht="13.5">
      <c r="A142" s="58"/>
      <c r="B142" s="58"/>
      <c r="C142" s="58"/>
      <c r="D142" s="59"/>
      <c r="E142" s="60"/>
      <c r="F142" s="58"/>
      <c r="G142" s="61"/>
      <c r="H142" s="61"/>
      <c r="I142" s="58"/>
      <c r="J142" s="58"/>
      <c r="K142" s="88"/>
    </row>
    <row r="143" spans="1:118" s="6" customFormat="1" ht="13.5">
      <c r="A143" s="58"/>
      <c r="B143" s="58"/>
      <c r="C143" s="58"/>
      <c r="D143" s="59"/>
      <c r="E143" s="60"/>
      <c r="F143" s="58"/>
      <c r="G143" s="61"/>
      <c r="H143" s="61"/>
      <c r="I143" s="58"/>
      <c r="J143" s="58"/>
      <c r="K143" s="88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</row>
    <row r="144" spans="1:118" s="6" customFormat="1" ht="13.5">
      <c r="A144" s="58"/>
      <c r="B144" s="58"/>
      <c r="C144" s="58"/>
      <c r="D144" s="59"/>
      <c r="E144" s="60"/>
      <c r="F144" s="58"/>
      <c r="G144" s="61"/>
      <c r="H144" s="61"/>
      <c r="I144" s="58"/>
      <c r="J144" s="58"/>
      <c r="K144" s="88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</row>
    <row r="145" spans="1:118" s="6" customFormat="1" ht="13.5">
      <c r="A145" s="58"/>
      <c r="B145" s="58"/>
      <c r="C145" s="58"/>
      <c r="D145" s="59"/>
      <c r="E145" s="60"/>
      <c r="F145" s="58"/>
      <c r="G145" s="61"/>
      <c r="H145" s="61"/>
      <c r="I145" s="58"/>
      <c r="J145" s="58"/>
      <c r="K145" s="88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</row>
    <row r="146" spans="1:118" s="6" customFormat="1" ht="13.5">
      <c r="A146" s="58"/>
      <c r="B146" s="58"/>
      <c r="C146" s="58"/>
      <c r="D146" s="59"/>
      <c r="E146" s="60"/>
      <c r="F146" s="58"/>
      <c r="G146" s="61"/>
      <c r="H146" s="61"/>
      <c r="I146" s="58"/>
      <c r="J146" s="58"/>
      <c r="K146" s="88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</row>
    <row r="147" spans="1:118" s="6" customFormat="1" ht="13.5">
      <c r="A147" s="58"/>
      <c r="B147" s="58"/>
      <c r="C147" s="58"/>
      <c r="D147" s="59"/>
      <c r="E147" s="60"/>
      <c r="F147" s="58"/>
      <c r="G147" s="61"/>
      <c r="H147" s="61"/>
      <c r="I147" s="58"/>
      <c r="J147" s="58"/>
      <c r="K147" s="88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</row>
    <row r="148" spans="1:118" s="6" customFormat="1" ht="13.5">
      <c r="A148" s="58"/>
      <c r="B148" s="58"/>
      <c r="C148" s="58"/>
      <c r="D148" s="59"/>
      <c r="E148" s="60"/>
      <c r="F148" s="58"/>
      <c r="G148" s="61"/>
      <c r="H148" s="61"/>
      <c r="I148" s="58"/>
      <c r="J148" s="58"/>
      <c r="K148" s="88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</row>
    <row r="153" spans="1:118" s="6" customFormat="1" ht="13.5">
      <c r="A153" s="58"/>
      <c r="B153" s="58"/>
      <c r="C153" s="58"/>
      <c r="D153" s="59"/>
      <c r="E153" s="60"/>
      <c r="F153" s="58"/>
      <c r="G153" s="61"/>
      <c r="H153" s="61"/>
      <c r="I153" s="58"/>
      <c r="J153" s="58"/>
      <c r="K153" s="88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</row>
    <row r="154" spans="1:118" s="6" customFormat="1" ht="13.5">
      <c r="A154" s="58"/>
      <c r="B154" s="58"/>
      <c r="C154" s="58"/>
      <c r="D154" s="59"/>
      <c r="E154" s="60"/>
      <c r="F154" s="58"/>
      <c r="G154" s="61"/>
      <c r="H154" s="61"/>
      <c r="I154" s="58"/>
      <c r="J154" s="58"/>
      <c r="K154" s="88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</row>
    <row r="155" spans="1:118" s="6" customFormat="1" ht="13.5">
      <c r="A155" s="58"/>
      <c r="B155" s="58"/>
      <c r="C155" s="58"/>
      <c r="D155" s="59"/>
      <c r="E155" s="60"/>
      <c r="F155" s="58"/>
      <c r="G155" s="61"/>
      <c r="H155" s="61"/>
      <c r="I155" s="58"/>
      <c r="J155" s="58"/>
      <c r="K155" s="88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</row>
    <row r="156" spans="1:118" s="6" customFormat="1" ht="13.5">
      <c r="A156" s="58"/>
      <c r="B156" s="58"/>
      <c r="C156" s="58"/>
      <c r="D156" s="59"/>
      <c r="E156" s="60"/>
      <c r="F156" s="58"/>
      <c r="G156" s="61"/>
      <c r="H156" s="61"/>
      <c r="I156" s="58"/>
      <c r="J156" s="58"/>
      <c r="K156" s="88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</row>
    <row r="157" spans="1:118" s="6" customFormat="1" ht="13.5">
      <c r="A157" s="58"/>
      <c r="B157" s="58"/>
      <c r="C157" s="58"/>
      <c r="D157" s="59"/>
      <c r="E157" s="60"/>
      <c r="F157" s="58"/>
      <c r="G157" s="61"/>
      <c r="H157" s="61"/>
      <c r="I157" s="58"/>
      <c r="J157" s="58"/>
      <c r="K157" s="88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</row>
    <row r="158" spans="1:118" s="6" customFormat="1" ht="13.5">
      <c r="A158" s="58"/>
      <c r="B158" s="58"/>
      <c r="C158" s="58"/>
      <c r="D158" s="59"/>
      <c r="E158" s="60"/>
      <c r="F158" s="58"/>
      <c r="G158" s="61"/>
      <c r="H158" s="61"/>
      <c r="I158" s="58"/>
      <c r="J158" s="58"/>
      <c r="K158" s="88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</row>
    <row r="159" spans="1:118" s="6" customFormat="1" ht="13.5">
      <c r="A159" s="58"/>
      <c r="B159" s="58"/>
      <c r="C159" s="58"/>
      <c r="D159" s="59"/>
      <c r="E159" s="60"/>
      <c r="F159" s="58"/>
      <c r="G159" s="61"/>
      <c r="H159" s="61"/>
      <c r="I159" s="58"/>
      <c r="J159" s="58"/>
      <c r="K159" s="88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</row>
    <row r="160" spans="1:118" s="6" customFormat="1" ht="13.5">
      <c r="A160" s="58"/>
      <c r="B160" s="58"/>
      <c r="C160" s="58"/>
      <c r="D160" s="59"/>
      <c r="E160" s="60"/>
      <c r="F160" s="58"/>
      <c r="G160" s="61"/>
      <c r="H160" s="61"/>
      <c r="I160" s="58"/>
      <c r="J160" s="58"/>
      <c r="K160" s="88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</row>
    <row r="161" spans="1:118" s="6" customFormat="1" ht="13.5">
      <c r="A161" s="58"/>
      <c r="B161" s="58"/>
      <c r="C161" s="58"/>
      <c r="D161" s="59"/>
      <c r="E161" s="60"/>
      <c r="F161" s="58"/>
      <c r="G161" s="61"/>
      <c r="H161" s="61"/>
      <c r="I161" s="58"/>
      <c r="J161" s="58"/>
      <c r="K161" s="88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</row>
    <row r="162" spans="1:118" s="6" customFormat="1" ht="13.5">
      <c r="A162" s="58"/>
      <c r="B162" s="58"/>
      <c r="C162" s="58"/>
      <c r="D162" s="59"/>
      <c r="E162" s="60"/>
      <c r="F162" s="58"/>
      <c r="G162" s="61"/>
      <c r="H162" s="61"/>
      <c r="I162" s="58"/>
      <c r="J162" s="58"/>
      <c r="K162" s="88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</row>
    <row r="163" spans="1:118" s="6" customFormat="1" ht="13.5">
      <c r="A163" s="58"/>
      <c r="B163" s="58"/>
      <c r="C163" s="58"/>
      <c r="D163" s="59"/>
      <c r="E163" s="60"/>
      <c r="F163" s="58"/>
      <c r="G163" s="61"/>
      <c r="H163" s="61"/>
      <c r="I163" s="58"/>
      <c r="J163" s="58"/>
      <c r="K163" s="88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</row>
    <row r="164" spans="1:118" s="6" customFormat="1" ht="13.5">
      <c r="A164" s="58"/>
      <c r="B164" s="58"/>
      <c r="C164" s="58"/>
      <c r="D164" s="59"/>
      <c r="E164" s="60"/>
      <c r="F164" s="58"/>
      <c r="G164" s="61"/>
      <c r="H164" s="61"/>
      <c r="I164" s="58"/>
      <c r="J164" s="58"/>
      <c r="K164" s="88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</row>
    <row r="165" spans="1:118" s="6" customFormat="1" ht="13.5">
      <c r="A165" s="58"/>
      <c r="B165" s="58"/>
      <c r="C165" s="58"/>
      <c r="D165" s="59"/>
      <c r="E165" s="60"/>
      <c r="F165" s="58"/>
      <c r="G165" s="61"/>
      <c r="H165" s="61"/>
      <c r="I165" s="58"/>
      <c r="J165" s="58"/>
      <c r="K165" s="88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</row>
    <row r="166" spans="1:118" s="6" customFormat="1" ht="13.5">
      <c r="A166" s="58"/>
      <c r="B166" s="58"/>
      <c r="C166" s="58"/>
      <c r="D166" s="59"/>
      <c r="E166" s="60"/>
      <c r="F166" s="58"/>
      <c r="G166" s="61"/>
      <c r="H166" s="61"/>
      <c r="I166" s="58"/>
      <c r="J166" s="58"/>
      <c r="K166" s="88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</row>
    <row r="167" spans="1:118" s="6" customFormat="1" ht="13.5">
      <c r="A167" s="58"/>
      <c r="B167" s="58"/>
      <c r="C167" s="58"/>
      <c r="D167" s="59"/>
      <c r="E167" s="60"/>
      <c r="F167" s="58"/>
      <c r="G167" s="61"/>
      <c r="H167" s="61"/>
      <c r="I167" s="58"/>
      <c r="J167" s="58"/>
      <c r="K167" s="88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</row>
    <row r="168" spans="1:118" s="6" customFormat="1" ht="13.5">
      <c r="A168" s="58"/>
      <c r="B168" s="58"/>
      <c r="C168" s="58"/>
      <c r="D168" s="59"/>
      <c r="E168" s="60"/>
      <c r="F168" s="58"/>
      <c r="G168" s="61"/>
      <c r="H168" s="61"/>
      <c r="I168" s="58"/>
      <c r="J168" s="58"/>
      <c r="K168" s="88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</row>
  </sheetData>
  <sheetProtection/>
  <mergeCells count="6">
    <mergeCell ref="A2:K2"/>
    <mergeCell ref="A6:C6"/>
    <mergeCell ref="A11:B11"/>
    <mergeCell ref="A58:B58"/>
    <mergeCell ref="A3:J3"/>
    <mergeCell ref="A4:J4"/>
  </mergeCells>
  <printOptions/>
  <pageMargins left="0.7874015748031497" right="0.7874015748031497" top="0.5905511811023623" bottom="0.5905511811023623" header="0.5118110236220472" footer="0.5118110236220472"/>
  <pageSetup fitToHeight="0" fitToWidth="0" horizontalDpi="300" verticalDpi="300" orientation="portrait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2013-02-16T13:49:43Z</cp:lastPrinted>
  <dcterms:created xsi:type="dcterms:W3CDTF">2000-04-20T06:06:45Z</dcterms:created>
  <dcterms:modified xsi:type="dcterms:W3CDTF">2013-03-01T17:54:38Z</dcterms:modified>
  <cp:category/>
  <cp:version/>
  <cp:contentType/>
  <cp:contentStatus/>
</cp:coreProperties>
</file>