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600" windowHeight="7995" activeTab="0"/>
  </bookViews>
  <sheets>
    <sheet name="Tabelle1" sheetId="1" r:id="rId1"/>
    <sheet name="Tabelle2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<sst xmlns="http://schemas.openxmlformats.org/spreadsheetml/2006/main" count="77" uniqueCount="48">
  <si>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Name</t>
  </si>
  <si>
    <t>Vorname</t>
  </si>
  <si>
    <t>D3</t>
  </si>
  <si>
    <t>D4</t>
  </si>
  <si>
    <t>Vielseitigkeit</t>
  </si>
  <si>
    <t>Detlef</t>
  </si>
  <si>
    <t>Schulz</t>
  </si>
  <si>
    <t>Christoph</t>
  </si>
  <si>
    <t>Manfred</t>
  </si>
  <si>
    <t>Behlert</t>
  </si>
  <si>
    <t>Oelke</t>
  </si>
  <si>
    <t>Heinz</t>
  </si>
  <si>
    <t>Petra</t>
  </si>
  <si>
    <t>S</t>
  </si>
  <si>
    <t>Steffen</t>
  </si>
  <si>
    <t>LM</t>
  </si>
  <si>
    <t>Platz</t>
  </si>
  <si>
    <t>Verein</t>
  </si>
  <si>
    <t>Wagner</t>
  </si>
  <si>
    <t>Frank</t>
  </si>
  <si>
    <t>Geisler</t>
  </si>
  <si>
    <t>Jürgen</t>
  </si>
  <si>
    <t>Heine</t>
  </si>
  <si>
    <t>Jens</t>
  </si>
  <si>
    <t>Demin</t>
  </si>
  <si>
    <t>Eugen</t>
  </si>
  <si>
    <t>Zimmermann</t>
  </si>
  <si>
    <t>Britta</t>
  </si>
  <si>
    <t xml:space="preserve">Kaersten </t>
  </si>
  <si>
    <t>D</t>
  </si>
  <si>
    <t>Teerling</t>
  </si>
  <si>
    <t>Slawa</t>
  </si>
  <si>
    <t>Multi Ziel</t>
  </si>
  <si>
    <t>Reiß</t>
  </si>
  <si>
    <t>OG Hessenwinkel</t>
  </si>
  <si>
    <t>AK</t>
  </si>
  <si>
    <t>Gesamt</t>
  </si>
  <si>
    <t>Summe</t>
  </si>
  <si>
    <t>AV Wendenschloß</t>
  </si>
  <si>
    <t>SC Borussia Friedr.</t>
  </si>
  <si>
    <t>BJM</t>
  </si>
  <si>
    <t>AV Hohenschönh.</t>
  </si>
  <si>
    <t>AV Buchholz</t>
  </si>
  <si>
    <t xml:space="preserve">Berlin, Sporthalle der 6. Grundschule Degnerstraße </t>
  </si>
  <si>
    <t>Nr.: 09 /2018 gez.: Wolfgang Feige-Lorenz</t>
  </si>
  <si>
    <t>DAFV genehmigt</t>
  </si>
  <si>
    <t xml:space="preserve">Ausschreibung  wurde durch den </t>
  </si>
  <si>
    <t xml:space="preserve">Ergebnisliste Berliner Hallenturnier  im Castingsport am 20. Januar 2018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</si>
</sst>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2" borderId="9" applyNumberFormat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34" borderId="14" xfId="0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6" fillId="0" borderId="2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Border="1" applyAlignment="1">
      <alignment/>
    </xf>
    <xf numFmtId="0" fontId="0" fillId="0" borderId="16" xfId="0" applyFill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center" shrinkToFit="1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ont>
        <b/>
        <i val="0"/>
        <strike val="0"/>
        <color rgb="FFFF0000"/>
      </font>
    </dxf>
    <dxf>
      <font>
        <b/>
        <i val="0"/>
        <strike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L5" sqref="L5"/>
    </sheetView>
  </sheetViews>
  <sheetFormatPr defaultColWidth="11.421875" defaultRowHeight="15"/>
  <cols>
    <col min="1" max="1" width="11.7109375" style="0" bestFit="1" customWidth="1"/>
    <col min="2" max="2" width="8.7109375" style="0" bestFit="1" customWidth="1"/>
    <col min="3" max="3" width="16.140625" style="0" customWidth="1"/>
    <col min="4" max="4" width="5.8515625" style="0" customWidth="1"/>
    <col min="5" max="5" width="6.8515625" style="0" customWidth="1"/>
    <col min="6" max="6" width="7.140625" style="0" customWidth="1"/>
    <col min="7" max="7" width="8.28125" style="0" customWidth="1"/>
    <col min="8" max="8" width="10.140625" style="0" customWidth="1"/>
    <col min="9" max="9" width="8.28125" style="0" customWidth="1"/>
    <col min="10" max="10" width="4.8515625" style="0" customWidth="1"/>
  </cols>
  <sheetData>
    <row r="1" spans="1:9" ht="15.75">
      <c r="A1" s="39" t="s">
        <v>47</v>
      </c>
      <c r="B1" s="39"/>
      <c r="C1" s="39"/>
      <c r="D1" s="39"/>
      <c r="E1" s="39"/>
      <c r="F1" s="39"/>
      <c r="G1" s="39"/>
      <c r="H1" s="39"/>
      <c r="I1" s="39"/>
    </row>
    <row r="2" spans="1:9" ht="15.75">
      <c r="A2" s="39" t="s">
        <v>43</v>
      </c>
      <c r="B2" s="39"/>
      <c r="C2" s="39"/>
      <c r="D2" s="39"/>
      <c r="E2" s="39"/>
      <c r="F2" s="39"/>
      <c r="G2" s="39"/>
      <c r="H2" s="39"/>
      <c r="I2" s="39"/>
    </row>
    <row r="4" spans="1:10" ht="15">
      <c r="A4" s="30" t="s">
        <v>0</v>
      </c>
      <c r="B4" s="31" t="s">
        <v>1</v>
      </c>
      <c r="C4" s="31" t="s">
        <v>17</v>
      </c>
      <c r="D4" s="26" t="s">
        <v>35</v>
      </c>
      <c r="E4" s="32" t="s">
        <v>2</v>
      </c>
      <c r="F4" s="32" t="s">
        <v>3</v>
      </c>
      <c r="G4" s="26" t="s">
        <v>37</v>
      </c>
      <c r="H4" s="32" t="s">
        <v>4</v>
      </c>
      <c r="I4" s="26" t="s">
        <v>36</v>
      </c>
      <c r="J4" s="33" t="s">
        <v>16</v>
      </c>
    </row>
    <row r="5" spans="1:10" ht="15">
      <c r="A5" s="15" t="s">
        <v>33</v>
      </c>
      <c r="B5" s="5" t="s">
        <v>8</v>
      </c>
      <c r="C5" s="7" t="s">
        <v>34</v>
      </c>
      <c r="D5" s="3" t="s">
        <v>13</v>
      </c>
      <c r="E5" s="3">
        <v>96</v>
      </c>
      <c r="F5" s="3">
        <v>95</v>
      </c>
      <c r="G5" s="4">
        <f>E5+F5</f>
        <v>191</v>
      </c>
      <c r="H5" s="3">
        <v>98</v>
      </c>
      <c r="I5" s="4">
        <f aca="true" t="shared" si="0" ref="I5:I10">SUM(E5:F5,H5)</f>
        <v>289</v>
      </c>
      <c r="J5" s="16">
        <v>1</v>
      </c>
    </row>
    <row r="6" spans="1:10" ht="15">
      <c r="A6" s="15" t="s">
        <v>9</v>
      </c>
      <c r="B6" s="5" t="s">
        <v>5</v>
      </c>
      <c r="C6" s="7" t="s">
        <v>38</v>
      </c>
      <c r="D6" s="3" t="s">
        <v>13</v>
      </c>
      <c r="E6" s="3">
        <v>96</v>
      </c>
      <c r="F6" s="3">
        <v>80</v>
      </c>
      <c r="G6" s="4">
        <f aca="true" t="shared" si="1" ref="G6:G16">E6+F6</f>
        <v>176</v>
      </c>
      <c r="H6" s="3">
        <v>98</v>
      </c>
      <c r="I6" s="4">
        <f t="shared" si="0"/>
        <v>274</v>
      </c>
      <c r="J6" s="16">
        <v>2</v>
      </c>
    </row>
    <row r="7" spans="1:10" ht="15">
      <c r="A7" s="15" t="s">
        <v>10</v>
      </c>
      <c r="B7" s="5" t="s">
        <v>11</v>
      </c>
      <c r="C7" s="7" t="s">
        <v>39</v>
      </c>
      <c r="D7" s="3" t="s">
        <v>13</v>
      </c>
      <c r="E7" s="3">
        <v>90</v>
      </c>
      <c r="F7" s="3">
        <v>85</v>
      </c>
      <c r="G7" s="4">
        <f t="shared" si="1"/>
        <v>175</v>
      </c>
      <c r="H7" s="3">
        <v>88</v>
      </c>
      <c r="I7" s="4">
        <f t="shared" si="0"/>
        <v>263</v>
      </c>
      <c r="J7" s="16">
        <v>3</v>
      </c>
    </row>
    <row r="8" spans="1:10" ht="15">
      <c r="A8" s="15" t="s">
        <v>6</v>
      </c>
      <c r="B8" s="5" t="s">
        <v>7</v>
      </c>
      <c r="C8" s="7" t="s">
        <v>41</v>
      </c>
      <c r="D8" s="3" t="s">
        <v>13</v>
      </c>
      <c r="E8" s="3">
        <v>76</v>
      </c>
      <c r="F8" s="3">
        <v>65</v>
      </c>
      <c r="G8" s="4">
        <f t="shared" si="1"/>
        <v>141</v>
      </c>
      <c r="H8" s="3">
        <v>100</v>
      </c>
      <c r="I8" s="4">
        <f t="shared" si="0"/>
        <v>241</v>
      </c>
      <c r="J8" s="16">
        <v>4</v>
      </c>
    </row>
    <row r="9" spans="1:10" ht="15">
      <c r="A9" s="15" t="s">
        <v>22</v>
      </c>
      <c r="B9" s="5" t="s">
        <v>23</v>
      </c>
      <c r="C9" s="7" t="s">
        <v>41</v>
      </c>
      <c r="D9" s="3" t="s">
        <v>13</v>
      </c>
      <c r="E9" s="3">
        <v>76</v>
      </c>
      <c r="F9" s="3">
        <v>65</v>
      </c>
      <c r="G9" s="4">
        <f t="shared" si="1"/>
        <v>141</v>
      </c>
      <c r="H9" s="3">
        <v>86</v>
      </c>
      <c r="I9" s="4">
        <f t="shared" si="0"/>
        <v>227</v>
      </c>
      <c r="J9" s="16">
        <v>5</v>
      </c>
    </row>
    <row r="10" spans="1:10" ht="15">
      <c r="A10" s="15" t="s">
        <v>20</v>
      </c>
      <c r="B10" s="5" t="s">
        <v>21</v>
      </c>
      <c r="C10" s="7" t="s">
        <v>39</v>
      </c>
      <c r="D10" s="3" t="s">
        <v>13</v>
      </c>
      <c r="E10" s="3">
        <v>82</v>
      </c>
      <c r="F10" s="3">
        <v>45</v>
      </c>
      <c r="G10" s="4">
        <f t="shared" si="1"/>
        <v>127</v>
      </c>
      <c r="H10" s="3">
        <v>86</v>
      </c>
      <c r="I10" s="4">
        <f t="shared" si="0"/>
        <v>213</v>
      </c>
      <c r="J10" s="16">
        <v>6</v>
      </c>
    </row>
    <row r="11" spans="1:10" ht="15">
      <c r="A11" s="15"/>
      <c r="B11" s="2"/>
      <c r="C11" s="7"/>
      <c r="D11" s="3"/>
      <c r="E11" s="3"/>
      <c r="F11" s="3"/>
      <c r="G11" s="4"/>
      <c r="H11" s="3"/>
      <c r="I11" s="4"/>
      <c r="J11" s="16"/>
    </row>
    <row r="12" spans="1:10" ht="15">
      <c r="A12" s="17"/>
      <c r="B12" s="36"/>
      <c r="C12" s="19"/>
      <c r="D12" s="20"/>
      <c r="E12" s="20"/>
      <c r="F12" s="20"/>
      <c r="G12" s="21"/>
      <c r="H12" s="20"/>
      <c r="I12" s="21"/>
      <c r="J12" s="23"/>
    </row>
    <row r="13" spans="1:10" ht="15">
      <c r="A13" s="5"/>
      <c r="B13" s="5"/>
      <c r="C13" s="6"/>
      <c r="D13" s="1"/>
      <c r="E13" s="1"/>
      <c r="F13" s="1"/>
      <c r="G13" s="1"/>
      <c r="H13" s="1"/>
      <c r="I13" s="1"/>
      <c r="J13" s="1"/>
    </row>
    <row r="14" spans="1:10" ht="15">
      <c r="A14" s="8" t="s">
        <v>24</v>
      </c>
      <c r="B14" s="9" t="s">
        <v>25</v>
      </c>
      <c r="C14" s="10" t="s">
        <v>39</v>
      </c>
      <c r="D14" s="11" t="s">
        <v>15</v>
      </c>
      <c r="E14" s="11">
        <v>98</v>
      </c>
      <c r="F14" s="11">
        <v>95</v>
      </c>
      <c r="G14" s="12">
        <f t="shared" si="1"/>
        <v>193</v>
      </c>
      <c r="H14" s="11">
        <v>98</v>
      </c>
      <c r="I14" s="12">
        <f>SUM(E14:F14,H14)</f>
        <v>291</v>
      </c>
      <c r="J14" s="14">
        <v>1</v>
      </c>
    </row>
    <row r="15" spans="1:10" ht="15">
      <c r="A15" s="15" t="s">
        <v>18</v>
      </c>
      <c r="B15" s="2" t="s">
        <v>19</v>
      </c>
      <c r="C15" s="7" t="s">
        <v>39</v>
      </c>
      <c r="D15" s="3" t="s">
        <v>15</v>
      </c>
      <c r="E15" s="3">
        <v>96</v>
      </c>
      <c r="F15" s="3">
        <v>95</v>
      </c>
      <c r="G15" s="4">
        <f t="shared" si="1"/>
        <v>191</v>
      </c>
      <c r="H15" s="3">
        <v>96</v>
      </c>
      <c r="I15" s="4">
        <f>SUM(E15:F15,H15)</f>
        <v>287</v>
      </c>
      <c r="J15" s="16">
        <v>2</v>
      </c>
    </row>
    <row r="16" spans="1:10" ht="15">
      <c r="A16" s="15" t="s">
        <v>6</v>
      </c>
      <c r="B16" s="2" t="s">
        <v>14</v>
      </c>
      <c r="C16" s="7" t="s">
        <v>41</v>
      </c>
      <c r="D16" s="3" t="s">
        <v>15</v>
      </c>
      <c r="E16" s="3">
        <v>88</v>
      </c>
      <c r="F16" s="3">
        <v>85</v>
      </c>
      <c r="G16" s="4">
        <f t="shared" si="1"/>
        <v>173</v>
      </c>
      <c r="H16" s="3">
        <v>94</v>
      </c>
      <c r="I16" s="4">
        <f>SUM(E16:F16,H16)</f>
        <v>267</v>
      </c>
      <c r="J16" s="16">
        <v>3</v>
      </c>
    </row>
    <row r="17" spans="1:10" ht="15">
      <c r="A17" s="15"/>
      <c r="B17" s="2"/>
      <c r="C17" s="6"/>
      <c r="D17" s="3"/>
      <c r="E17" s="3"/>
      <c r="F17" s="3"/>
      <c r="G17" s="4"/>
      <c r="H17" s="3"/>
      <c r="I17" s="4"/>
      <c r="J17" s="16"/>
    </row>
    <row r="18" spans="1:10" ht="15">
      <c r="A18" s="17"/>
      <c r="B18" s="36"/>
      <c r="C18" s="37"/>
      <c r="D18" s="20"/>
      <c r="E18" s="20"/>
      <c r="F18" s="20"/>
      <c r="G18" s="21"/>
      <c r="H18" s="20"/>
      <c r="I18" s="21"/>
      <c r="J18" s="23"/>
    </row>
    <row r="19" spans="1:10" ht="15">
      <c r="A19" s="2"/>
      <c r="B19" s="2"/>
      <c r="C19" s="3"/>
      <c r="D19" s="3"/>
      <c r="E19" s="3"/>
      <c r="F19" s="1"/>
      <c r="G19" s="4"/>
      <c r="H19" s="1"/>
      <c r="I19" s="1"/>
      <c r="J19" s="1"/>
    </row>
    <row r="20" spans="1:10" ht="15">
      <c r="A20" s="8" t="s">
        <v>26</v>
      </c>
      <c r="B20" s="9" t="s">
        <v>27</v>
      </c>
      <c r="C20" s="10" t="s">
        <v>39</v>
      </c>
      <c r="D20" s="11" t="s">
        <v>29</v>
      </c>
      <c r="E20" s="13">
        <v>72</v>
      </c>
      <c r="F20" s="13">
        <v>75</v>
      </c>
      <c r="G20" s="12">
        <f>E20+F20</f>
        <v>147</v>
      </c>
      <c r="H20" s="13">
        <v>94</v>
      </c>
      <c r="I20" s="12">
        <f>SUM(E20:F20,H20)</f>
        <v>241</v>
      </c>
      <c r="J20" s="14">
        <v>1</v>
      </c>
    </row>
    <row r="21" spans="1:10" ht="15">
      <c r="A21" s="15" t="s">
        <v>28</v>
      </c>
      <c r="B21" s="5" t="s">
        <v>12</v>
      </c>
      <c r="C21" s="6" t="s">
        <v>42</v>
      </c>
      <c r="D21" s="3" t="s">
        <v>29</v>
      </c>
      <c r="E21" s="1">
        <v>60</v>
      </c>
      <c r="F21" s="1">
        <v>60</v>
      </c>
      <c r="G21" s="4">
        <f>E21+F21</f>
        <v>120</v>
      </c>
      <c r="H21" s="1">
        <v>76</v>
      </c>
      <c r="I21" s="4">
        <f>SUM(E21:F21,H21)</f>
        <v>196</v>
      </c>
      <c r="J21" s="16">
        <v>2</v>
      </c>
    </row>
    <row r="22" spans="1:10" ht="15">
      <c r="A22" s="15"/>
      <c r="B22" s="5"/>
      <c r="C22" s="6"/>
      <c r="D22" s="3"/>
      <c r="E22" s="1"/>
      <c r="F22" s="1"/>
      <c r="G22" s="4"/>
      <c r="H22" s="1"/>
      <c r="I22" s="4"/>
      <c r="J22" s="16"/>
    </row>
    <row r="23" spans="1:10" ht="15">
      <c r="A23" s="17"/>
      <c r="B23" s="36"/>
      <c r="C23" s="38"/>
      <c r="D23" s="20"/>
      <c r="E23" s="22"/>
      <c r="F23" s="22"/>
      <c r="G23" s="21"/>
      <c r="H23" s="22"/>
      <c r="I23" s="21"/>
      <c r="J23" s="23"/>
    </row>
    <row r="24" spans="1:10" ht="15">
      <c r="A24" s="2"/>
      <c r="B24" s="2"/>
      <c r="C24" s="2"/>
      <c r="D24" s="3"/>
      <c r="E24" s="1"/>
      <c r="F24" s="1"/>
      <c r="G24" s="1"/>
      <c r="H24" s="1"/>
      <c r="I24" s="1"/>
      <c r="J24" s="1"/>
    </row>
    <row r="25" spans="1:10" ht="15">
      <c r="A25" s="8" t="s">
        <v>30</v>
      </c>
      <c r="B25" s="35" t="s">
        <v>31</v>
      </c>
      <c r="C25" s="10" t="s">
        <v>39</v>
      </c>
      <c r="D25" s="11" t="s">
        <v>40</v>
      </c>
      <c r="E25" s="13">
        <v>90</v>
      </c>
      <c r="F25" s="13">
        <v>55</v>
      </c>
      <c r="G25" s="12">
        <f>E25+F25</f>
        <v>145</v>
      </c>
      <c r="H25" s="13">
        <v>88</v>
      </c>
      <c r="I25" s="12">
        <f>SUM(E25:F25,H25)</f>
        <v>233</v>
      </c>
      <c r="J25" s="14">
        <v>1</v>
      </c>
    </row>
    <row r="26" spans="1:10" ht="15">
      <c r="A26" s="17"/>
      <c r="B26" s="18"/>
      <c r="C26" s="36"/>
      <c r="D26" s="20"/>
      <c r="E26" s="22"/>
      <c r="F26" s="22"/>
      <c r="G26" s="21"/>
      <c r="H26" s="22"/>
      <c r="I26" s="21"/>
      <c r="J26" s="23">
        <f>IF(A26="","",RANK(I26,I$31:I$32))</f>
      </c>
    </row>
    <row r="27" spans="1:10" ht="15">
      <c r="A27" s="2"/>
      <c r="B27" s="2"/>
      <c r="C27" s="2"/>
      <c r="D27" s="3"/>
      <c r="E27" s="1"/>
      <c r="F27" s="1"/>
      <c r="G27" s="1"/>
      <c r="H27" s="1"/>
      <c r="I27" s="1"/>
      <c r="J27" s="1"/>
    </row>
    <row r="28" spans="1:10" ht="15">
      <c r="A28" s="34" t="s">
        <v>32</v>
      </c>
      <c r="B28" s="24"/>
      <c r="C28" s="25"/>
      <c r="D28" s="26"/>
      <c r="E28" s="26"/>
      <c r="F28" s="26"/>
      <c r="G28" s="27"/>
      <c r="H28" s="28"/>
      <c r="I28" s="27" t="s">
        <v>36</v>
      </c>
      <c r="J28" s="29"/>
    </row>
    <row r="29" spans="1:10" ht="15">
      <c r="A29" s="8" t="s">
        <v>18</v>
      </c>
      <c r="B29" s="9" t="s">
        <v>19</v>
      </c>
      <c r="C29" s="7" t="s">
        <v>39</v>
      </c>
      <c r="D29" s="11" t="s">
        <v>15</v>
      </c>
      <c r="E29" s="11"/>
      <c r="F29" s="11"/>
      <c r="G29" s="12"/>
      <c r="H29" s="13"/>
      <c r="I29" s="12">
        <v>95</v>
      </c>
      <c r="J29" s="14">
        <v>1</v>
      </c>
    </row>
    <row r="30" spans="1:10" ht="15">
      <c r="A30" s="15" t="s">
        <v>24</v>
      </c>
      <c r="B30" s="2" t="s">
        <v>25</v>
      </c>
      <c r="C30" s="7" t="s">
        <v>39</v>
      </c>
      <c r="D30" s="3" t="s">
        <v>15</v>
      </c>
      <c r="E30" s="3"/>
      <c r="F30" s="3"/>
      <c r="G30" s="4"/>
      <c r="H30" s="1"/>
      <c r="I30" s="4">
        <v>85</v>
      </c>
      <c r="J30" s="16">
        <v>2</v>
      </c>
    </row>
    <row r="31" spans="1:10" ht="15">
      <c r="A31" s="15" t="s">
        <v>10</v>
      </c>
      <c r="B31" s="5" t="s">
        <v>11</v>
      </c>
      <c r="C31" s="7" t="s">
        <v>39</v>
      </c>
      <c r="D31" s="3" t="s">
        <v>13</v>
      </c>
      <c r="E31" s="3"/>
      <c r="F31" s="3"/>
      <c r="G31" s="4"/>
      <c r="H31" s="1"/>
      <c r="I31" s="4">
        <v>65</v>
      </c>
      <c r="J31" s="16">
        <v>3</v>
      </c>
    </row>
    <row r="32" spans="1:10" ht="15">
      <c r="A32" s="17"/>
      <c r="B32" s="18"/>
      <c r="C32" s="19"/>
      <c r="D32" s="20"/>
      <c r="E32" s="20"/>
      <c r="F32" s="20"/>
      <c r="G32" s="21"/>
      <c r="H32" s="22"/>
      <c r="I32" s="21"/>
      <c r="J32" s="23">
        <f>IF(A32="","",RANK(I32,I$36:I$39))</f>
      </c>
    </row>
    <row r="34" ht="15">
      <c r="F34" t="s">
        <v>46</v>
      </c>
    </row>
    <row r="35" ht="15">
      <c r="F35" t="s">
        <v>45</v>
      </c>
    </row>
    <row r="36" ht="15">
      <c r="F36" t="s">
        <v>44</v>
      </c>
    </row>
  </sheetData>
  <sheetProtection/>
  <mergeCells count="2">
    <mergeCell ref="A1:I1"/>
    <mergeCell ref="A2:I2"/>
  </mergeCells>
  <conditionalFormatting sqref="J5:J32">
    <cfRule type="cellIs" priority="1" dxfId="1" operator="lessThan">
      <formula>4</formula>
    </cfRule>
  </conditionalFormatting>
  <printOptions/>
  <pageMargins left="0.7086614173228347" right="0.5118110236220472" top="0.7874015748031497" bottom="0.7874015748031497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Rizzo</dc:creator>
  <cp:keywords/>
  <dc:description/>
  <cp:lastModifiedBy>Windows-Benutzer</cp:lastModifiedBy>
  <cp:lastPrinted>2018-02-13T13:47:38Z</cp:lastPrinted>
  <dcterms:created xsi:type="dcterms:W3CDTF">2015-01-24T11:05:55Z</dcterms:created>
  <dcterms:modified xsi:type="dcterms:W3CDTF">2018-03-24T14:05:33Z</dcterms:modified>
  <cp:category/>
  <cp:version/>
  <cp:contentType/>
  <cp:contentStatus/>
</cp:coreProperties>
</file>