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date1904="1"/>
  <bookViews>
    <workbookView xWindow="30" yWindow="0" windowWidth="19485" windowHeight="9555" activeTab="0"/>
  </bookViews>
  <sheets>
    <sheet name="Erg. VFG 2001 Text" sheetId="1" r:id="rId1"/>
  </sheets>
  <definedNames>
    <definedName name="_xlnm.Print_Area" localSheetId="0">'Erg. VFG 2001 Text'!$A:$IV</definedName>
  </definedNames>
  <calcPr fullCalcOnLoad="1"/>
</workbook>
</file>

<file path=xl/sharedStrings.xml><?xml version="1.0" encoding="utf-8"?>
<sst xmlns="http://schemas.openxmlformats.org/spreadsheetml/2006/main" count="193" uniqueCount="64">
  <si>
    <t>Mehrkampf-Ergebnisse für Ranglisten sind fett gedruckt.</t>
  </si>
  <si>
    <t>Platz</t>
  </si>
  <si>
    <t>Nr.</t>
  </si>
  <si>
    <t>Name</t>
  </si>
  <si>
    <t>Verein</t>
  </si>
  <si>
    <t>Geb.</t>
  </si>
  <si>
    <t>D.3</t>
  </si>
  <si>
    <t>D.4</t>
  </si>
  <si>
    <t>D.5</t>
  </si>
  <si>
    <t>Dreikampf</t>
  </si>
  <si>
    <t>Saskia Herrmann</t>
  </si>
  <si>
    <t>ASV Offenburg</t>
  </si>
  <si>
    <t>Jennifer Herrmann</t>
  </si>
  <si>
    <t>CJM</t>
  </si>
  <si>
    <t>DJM</t>
  </si>
  <si>
    <t>x</t>
  </si>
  <si>
    <t>Heinrich Reis</t>
  </si>
  <si>
    <t>AK Iffezheim</t>
  </si>
  <si>
    <t>Philip Leppert</t>
  </si>
  <si>
    <t>Simon Beathalter</t>
  </si>
  <si>
    <t>AV Schutterwald</t>
  </si>
  <si>
    <t>Daniel Palau</t>
  </si>
  <si>
    <t>Patrick Herzog</t>
  </si>
  <si>
    <t>Jonas Maier</t>
  </si>
  <si>
    <t>Manuel Georg</t>
  </si>
  <si>
    <t>Andreas Schwenzer</t>
  </si>
  <si>
    <t>Mirko Schley</t>
  </si>
  <si>
    <t>Florian Kraus</t>
  </si>
  <si>
    <t>D.1</t>
  </si>
  <si>
    <t>D.2/1.</t>
  </si>
  <si>
    <t>D.2/2.</t>
  </si>
  <si>
    <t>Fünfkampf</t>
  </si>
  <si>
    <t>Sarah Ruchalski</t>
  </si>
  <si>
    <t>D.6/1.</t>
  </si>
  <si>
    <t>D.6/2.</t>
  </si>
  <si>
    <t>D.7</t>
  </si>
  <si>
    <t>Siebenkampf</t>
  </si>
  <si>
    <t>Simon Bornhäußer</t>
  </si>
  <si>
    <t>Christian Muth</t>
  </si>
  <si>
    <t>Florian Kolb</t>
  </si>
  <si>
    <t>Nikolas Ruchalski</t>
  </si>
  <si>
    <t>Mathias Wieber</t>
  </si>
  <si>
    <t>Walter Heidemann</t>
  </si>
  <si>
    <t>SAV Gundelsheim</t>
  </si>
  <si>
    <t>Andreas Kirchner</t>
  </si>
  <si>
    <t>Hubert Beathalter</t>
  </si>
  <si>
    <t>Alfred Vollmer</t>
  </si>
  <si>
    <t xml:space="preserve">   und offene Badische Senioren Castingmeisterschaften vom 12. und 13.05.2001 in Ichenheim </t>
  </si>
  <si>
    <t>Jan Rohweder</t>
  </si>
  <si>
    <t>Felix Hofstetter</t>
  </si>
  <si>
    <t>Janyk Hochstuhl</t>
  </si>
  <si>
    <t>Dirk Stiefater</t>
  </si>
  <si>
    <t>Partick Weber</t>
  </si>
  <si>
    <t>U-10  (Geburtsjahr 1991 und jünger)  Dreikampf verkürzte Entfernungen</t>
  </si>
  <si>
    <t>CJW/DJW  (Geburtsjahr 1987-1990)  Dreikampf</t>
  </si>
  <si>
    <t>CJM/DJM  (Geburtsjahr 1987-1990)  Dreikampf</t>
  </si>
  <si>
    <t>BJM  (Geburtsjahr 1985-1986)  Dreikampf</t>
  </si>
  <si>
    <t>AJM  (Geburtsjahr 1983-1984)  Dreikampf</t>
  </si>
  <si>
    <t>BJW  (Geburtsjahr 1985-1986)  Fünfkampf</t>
  </si>
  <si>
    <t>BJM  (Geburtsjahr 1985-1986)  Fünfkampf</t>
  </si>
  <si>
    <t>AJM  (Geburtsjahr bis 1983-1984)  Siebenkampf</t>
  </si>
  <si>
    <t>AM  (Geburtsjahr bis 1982)  Dreikampf</t>
  </si>
  <si>
    <t>Ergebnisse der offenen Jugendcastingkreismeisterschaften Ortenau des LFV-Baden e. V.</t>
  </si>
  <si>
    <t>AM/LM  (Geburtsjahr bis 1982)  Siebenkampf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</si>
</sst>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&quot; DM&quot;;\-#,##0&quot; DM&quot;"/>
    <numFmt numFmtId="165" formatCode="#,##0&quot; DM&quot;;[Red]\-#,##0&quot; DM&quot;"/>
    <numFmt numFmtId="166" formatCode="#,##0.00&quot; DM&quot;;\-#,##0.00&quot; DM&quot;"/>
    <numFmt numFmtId="167" formatCode="#,##0.00&quot; DM&quot;;[Red]\-#,##0.00&quot; DM&quot;"/>
    <numFmt numFmtId="168" formatCode="_-* #,##0&quot; DM&quot;_-;\-* #,##0&quot; DM&quot;_-;_-* &quot;-&quot;&quot; DM&quot;_-;_-@_-"/>
    <numFmt numFmtId="169" formatCode="_-* #,##0_ _D_M_-;\-* #,##0_ _D_M_-;_-* &quot;-&quot;_ _D_M_-;_-@_-"/>
    <numFmt numFmtId="170" formatCode="_-* #,##0.00&quot; DM&quot;_-;\-* #,##0.00&quot; DM&quot;_-;_-* &quot;-&quot;??&quot; DM&quot;_-;_-@_-"/>
    <numFmt numFmtId="171" formatCode="_-* #,##0.00_ _D_M_-;\-* #,##0.00_ _D_M_-;_-* &quot;-&quot;??_ _D_M_-;_-@_-"/>
    <numFmt numFmtId="172" formatCode="0.000"/>
    <numFmt numFmtId="173" formatCode="0.0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workbookViewId="0" topLeftCell="A1">
      <selection activeCell="C72" sqref="C72"/>
    </sheetView>
  </sheetViews>
  <sheetFormatPr defaultColWidth="11.00390625" defaultRowHeight="12"/>
  <cols>
    <col min="1" max="1" width="4.875" style="0" customWidth="1"/>
    <col min="2" max="2" width="3.375" style="0" customWidth="1"/>
    <col min="3" max="3" width="17.75390625" style="0" customWidth="1"/>
    <col min="4" max="4" width="15.125" style="0" customWidth="1"/>
    <col min="5" max="6" width="4.00390625" style="0" customWidth="1"/>
    <col min="7" max="7" width="6.125" style="1" customWidth="1"/>
    <col min="8" max="8" width="6.00390625" style="1" customWidth="1"/>
    <col min="9" max="9" width="4.00390625" style="0" customWidth="1"/>
    <col min="10" max="10" width="4.25390625" style="0" customWidth="1"/>
    <col min="11" max="11" width="6.75390625" style="1" customWidth="1"/>
    <col min="12" max="12" width="11.25390625" style="2" customWidth="1"/>
    <col min="13" max="13" width="10.375" style="2" customWidth="1"/>
    <col min="14" max="14" width="6.375" style="1" customWidth="1"/>
    <col min="15" max="15" width="6.125" style="1" customWidth="1"/>
    <col min="16" max="16" width="6.375" style="1" customWidth="1"/>
    <col min="17" max="17" width="11.375" style="2" bestFit="1" customWidth="1"/>
    <col min="18" max="18" width="4.625" style="0" customWidth="1"/>
    <col min="19" max="19" width="6.625" style="0" customWidth="1"/>
    <col min="20" max="20" width="10.125" style="2" customWidth="1"/>
    <col min="22" max="22" width="11.375" style="9" customWidth="1"/>
  </cols>
  <sheetData>
    <row r="1" ht="12">
      <c r="A1" s="4" t="s">
        <v>62</v>
      </c>
    </row>
    <row r="2" spans="3:22" s="4" customFormat="1" ht="12">
      <c r="C2" s="4" t="s">
        <v>47</v>
      </c>
      <c r="V2" s="10"/>
    </row>
    <row r="3" ht="5.25" customHeight="1"/>
    <row r="4" ht="12">
      <c r="C4" s="4" t="s">
        <v>0</v>
      </c>
    </row>
    <row r="5" ht="5.25" customHeight="1"/>
    <row r="6" ht="12">
      <c r="C6" t="s">
        <v>53</v>
      </c>
    </row>
    <row r="7" spans="1:22" s="5" customFormat="1" ht="12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G7" s="6"/>
      <c r="H7" s="6"/>
      <c r="I7" s="5" t="s">
        <v>6</v>
      </c>
      <c r="J7" s="5" t="s">
        <v>7</v>
      </c>
      <c r="K7" s="6" t="s">
        <v>8</v>
      </c>
      <c r="L7" s="7" t="s">
        <v>9</v>
      </c>
      <c r="M7" s="7"/>
      <c r="N7" s="6"/>
      <c r="O7" s="6"/>
      <c r="P7" s="6"/>
      <c r="Q7" s="7"/>
      <c r="T7" s="7"/>
      <c r="V7" s="11"/>
    </row>
    <row r="8" spans="1:12" ht="12">
      <c r="A8">
        <v>1</v>
      </c>
      <c r="B8">
        <v>1</v>
      </c>
      <c r="C8" t="s">
        <v>10</v>
      </c>
      <c r="D8" t="s">
        <v>11</v>
      </c>
      <c r="E8">
        <v>91</v>
      </c>
      <c r="I8">
        <v>40</v>
      </c>
      <c r="J8">
        <v>35</v>
      </c>
      <c r="K8" s="1">
        <v>43.05</v>
      </c>
      <c r="L8" s="2">
        <f>I8+J8+K8</f>
        <v>118.05</v>
      </c>
    </row>
    <row r="10" ht="12">
      <c r="C10" t="s">
        <v>54</v>
      </c>
    </row>
    <row r="11" spans="1:22" s="5" customFormat="1" ht="12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G11" s="6"/>
      <c r="H11" s="6"/>
      <c r="I11" s="5" t="s">
        <v>6</v>
      </c>
      <c r="J11" s="5" t="s">
        <v>7</v>
      </c>
      <c r="K11" s="6" t="s">
        <v>8</v>
      </c>
      <c r="L11" s="7" t="s">
        <v>9</v>
      </c>
      <c r="M11" s="7"/>
      <c r="N11" s="6"/>
      <c r="O11" s="6"/>
      <c r="P11" s="6"/>
      <c r="Q11" s="7"/>
      <c r="T11" s="7"/>
      <c r="V11" s="11"/>
    </row>
    <row r="12" spans="1:12" ht="12">
      <c r="A12">
        <v>1</v>
      </c>
      <c r="B12">
        <v>6</v>
      </c>
      <c r="C12" t="s">
        <v>12</v>
      </c>
      <c r="D12" t="s">
        <v>11</v>
      </c>
      <c r="E12">
        <v>89</v>
      </c>
      <c r="I12">
        <v>44</v>
      </c>
      <c r="J12">
        <v>15</v>
      </c>
      <c r="K12" s="1">
        <v>48.9</v>
      </c>
      <c r="L12" s="3">
        <f>I12+J12+K12</f>
        <v>107.9</v>
      </c>
    </row>
    <row r="14" ht="12">
      <c r="C14" t="s">
        <v>55</v>
      </c>
    </row>
    <row r="15" spans="1:22" s="5" customFormat="1" ht="12">
      <c r="A15" s="5" t="s">
        <v>1</v>
      </c>
      <c r="B15" s="5" t="s">
        <v>2</v>
      </c>
      <c r="C15" s="5" t="s">
        <v>3</v>
      </c>
      <c r="D15" s="5" t="s">
        <v>4</v>
      </c>
      <c r="E15" s="5" t="s">
        <v>5</v>
      </c>
      <c r="G15" s="6" t="s">
        <v>13</v>
      </c>
      <c r="H15" s="6" t="s">
        <v>14</v>
      </c>
      <c r="I15" s="5" t="s">
        <v>6</v>
      </c>
      <c r="J15" s="5" t="s">
        <v>7</v>
      </c>
      <c r="K15" s="6" t="s">
        <v>8</v>
      </c>
      <c r="L15" s="7" t="s">
        <v>9</v>
      </c>
      <c r="M15" s="7"/>
      <c r="N15" s="6"/>
      <c r="O15" s="6"/>
      <c r="P15" s="6"/>
      <c r="Q15" s="7"/>
      <c r="T15" s="7"/>
      <c r="V15" s="11"/>
    </row>
    <row r="16" spans="1:12" ht="12">
      <c r="A16">
        <v>1</v>
      </c>
      <c r="B16">
        <v>16</v>
      </c>
      <c r="C16" t="s">
        <v>18</v>
      </c>
      <c r="D16" t="s">
        <v>17</v>
      </c>
      <c r="E16">
        <v>87</v>
      </c>
      <c r="H16" s="1" t="s">
        <v>15</v>
      </c>
      <c r="I16">
        <v>60</v>
      </c>
      <c r="J16">
        <v>50</v>
      </c>
      <c r="K16" s="1">
        <v>75.81</v>
      </c>
      <c r="L16" s="3">
        <f>I16+J16+K16</f>
        <v>185.81</v>
      </c>
    </row>
    <row r="17" spans="1:12" ht="12">
      <c r="A17">
        <v>2</v>
      </c>
      <c r="B17">
        <v>15</v>
      </c>
      <c r="C17" t="s">
        <v>16</v>
      </c>
      <c r="D17" t="s">
        <v>17</v>
      </c>
      <c r="E17">
        <v>88</v>
      </c>
      <c r="G17" s="1" t="s">
        <v>15</v>
      </c>
      <c r="I17">
        <v>48</v>
      </c>
      <c r="J17">
        <v>50</v>
      </c>
      <c r="K17" s="1">
        <v>69.465</v>
      </c>
      <c r="L17" s="3">
        <f aca="true" t="shared" si="0" ref="L17:L25">I17+J17+K17</f>
        <v>167.465</v>
      </c>
    </row>
    <row r="18" spans="1:12" ht="12">
      <c r="A18">
        <v>3</v>
      </c>
      <c r="B18">
        <v>24</v>
      </c>
      <c r="C18" t="s">
        <v>19</v>
      </c>
      <c r="D18" t="s">
        <v>20</v>
      </c>
      <c r="E18">
        <v>89</v>
      </c>
      <c r="H18" s="1" t="s">
        <v>15</v>
      </c>
      <c r="I18">
        <v>54</v>
      </c>
      <c r="J18">
        <v>45</v>
      </c>
      <c r="K18" s="1">
        <v>61.11</v>
      </c>
      <c r="L18" s="3">
        <f t="shared" si="0"/>
        <v>160.11</v>
      </c>
    </row>
    <row r="19" spans="1:12" ht="12">
      <c r="A19">
        <v>4</v>
      </c>
      <c r="B19">
        <v>18</v>
      </c>
      <c r="C19" t="s">
        <v>48</v>
      </c>
      <c r="D19" t="s">
        <v>17</v>
      </c>
      <c r="E19">
        <v>87</v>
      </c>
      <c r="G19" s="1" t="s">
        <v>15</v>
      </c>
      <c r="I19">
        <v>60</v>
      </c>
      <c r="J19">
        <v>20</v>
      </c>
      <c r="K19" s="1">
        <v>72.57</v>
      </c>
      <c r="L19" s="3">
        <f t="shared" si="0"/>
        <v>152.57</v>
      </c>
    </row>
    <row r="20" spans="1:12" ht="12">
      <c r="A20">
        <v>5</v>
      </c>
      <c r="B20">
        <v>23</v>
      </c>
      <c r="C20" t="s">
        <v>49</v>
      </c>
      <c r="D20" t="s">
        <v>20</v>
      </c>
      <c r="E20">
        <v>87</v>
      </c>
      <c r="G20" s="1" t="s">
        <v>15</v>
      </c>
      <c r="I20">
        <v>58</v>
      </c>
      <c r="J20">
        <v>35</v>
      </c>
      <c r="K20" s="1">
        <v>58.215</v>
      </c>
      <c r="L20" s="3">
        <f t="shared" si="0"/>
        <v>151.215</v>
      </c>
    </row>
    <row r="21" spans="1:12" ht="12">
      <c r="A21">
        <v>6</v>
      </c>
      <c r="B21">
        <v>22</v>
      </c>
      <c r="C21" t="s">
        <v>50</v>
      </c>
      <c r="D21" t="s">
        <v>17</v>
      </c>
      <c r="E21">
        <v>88</v>
      </c>
      <c r="H21" s="1" t="s">
        <v>15</v>
      </c>
      <c r="I21">
        <v>52</v>
      </c>
      <c r="J21">
        <v>35</v>
      </c>
      <c r="K21" s="1">
        <v>48</v>
      </c>
      <c r="L21" s="3">
        <f t="shared" si="0"/>
        <v>135</v>
      </c>
    </row>
    <row r="22" spans="1:12" ht="12">
      <c r="A22">
        <v>7</v>
      </c>
      <c r="B22">
        <v>17</v>
      </c>
      <c r="C22" t="s">
        <v>51</v>
      </c>
      <c r="D22" t="s">
        <v>17</v>
      </c>
      <c r="E22">
        <v>87</v>
      </c>
      <c r="G22" s="1" t="s">
        <v>15</v>
      </c>
      <c r="I22">
        <v>48</v>
      </c>
      <c r="J22">
        <v>35</v>
      </c>
      <c r="K22" s="1">
        <v>47.655</v>
      </c>
      <c r="L22" s="3">
        <f t="shared" si="0"/>
        <v>130.655</v>
      </c>
    </row>
    <row r="23" spans="1:12" ht="12">
      <c r="A23">
        <v>8</v>
      </c>
      <c r="B23">
        <v>21</v>
      </c>
      <c r="C23" t="s">
        <v>23</v>
      </c>
      <c r="D23" t="s">
        <v>17</v>
      </c>
      <c r="E23">
        <v>89</v>
      </c>
      <c r="H23" s="1" t="s">
        <v>15</v>
      </c>
      <c r="I23">
        <v>40</v>
      </c>
      <c r="J23">
        <v>20</v>
      </c>
      <c r="K23" s="1">
        <v>50.25</v>
      </c>
      <c r="L23" s="3">
        <f t="shared" si="0"/>
        <v>110.25</v>
      </c>
    </row>
    <row r="24" spans="1:12" ht="12">
      <c r="A24">
        <v>9</v>
      </c>
      <c r="B24">
        <v>19</v>
      </c>
      <c r="C24" t="s">
        <v>22</v>
      </c>
      <c r="D24" t="s">
        <v>17</v>
      </c>
      <c r="E24">
        <v>87</v>
      </c>
      <c r="G24" s="1" t="s">
        <v>15</v>
      </c>
      <c r="I24">
        <v>30</v>
      </c>
      <c r="J24">
        <v>15</v>
      </c>
      <c r="K24" s="1">
        <v>49.935</v>
      </c>
      <c r="L24" s="3">
        <f t="shared" si="0"/>
        <v>94.935</v>
      </c>
    </row>
    <row r="25" spans="1:12" ht="12">
      <c r="A25">
        <v>10</v>
      </c>
      <c r="B25">
        <v>20</v>
      </c>
      <c r="C25" t="s">
        <v>21</v>
      </c>
      <c r="D25" t="s">
        <v>17</v>
      </c>
      <c r="E25">
        <v>87</v>
      </c>
      <c r="H25" s="1" t="s">
        <v>15</v>
      </c>
      <c r="I25">
        <v>28</v>
      </c>
      <c r="J25">
        <v>10</v>
      </c>
      <c r="K25" s="1">
        <v>48.285</v>
      </c>
      <c r="L25" s="3">
        <f t="shared" si="0"/>
        <v>86.285</v>
      </c>
    </row>
    <row r="26" ht="12">
      <c r="L26" s="3"/>
    </row>
    <row r="27" ht="12">
      <c r="C27" t="s">
        <v>56</v>
      </c>
    </row>
    <row r="28" spans="1:22" s="5" customFormat="1" ht="12">
      <c r="A28" s="5" t="s">
        <v>1</v>
      </c>
      <c r="B28" s="5" t="s">
        <v>2</v>
      </c>
      <c r="C28" s="5" t="s">
        <v>3</v>
      </c>
      <c r="D28" s="5" t="s">
        <v>4</v>
      </c>
      <c r="E28" s="5" t="s">
        <v>5</v>
      </c>
      <c r="G28" s="6"/>
      <c r="H28" s="6"/>
      <c r="I28" s="5" t="s">
        <v>6</v>
      </c>
      <c r="J28" s="5" t="s">
        <v>7</v>
      </c>
      <c r="K28" s="6" t="s">
        <v>8</v>
      </c>
      <c r="L28" s="7" t="s">
        <v>9</v>
      </c>
      <c r="M28" s="7"/>
      <c r="N28" s="6"/>
      <c r="O28" s="6"/>
      <c r="P28" s="6"/>
      <c r="Q28" s="7"/>
      <c r="T28" s="7"/>
      <c r="V28" s="11"/>
    </row>
    <row r="29" spans="1:12" ht="12">
      <c r="A29">
        <v>1</v>
      </c>
      <c r="B29">
        <v>42</v>
      </c>
      <c r="C29" t="s">
        <v>26</v>
      </c>
      <c r="D29" t="s">
        <v>11</v>
      </c>
      <c r="E29">
        <v>84</v>
      </c>
      <c r="I29">
        <v>54</v>
      </c>
      <c r="J29">
        <v>50</v>
      </c>
      <c r="K29" s="1">
        <v>55.65</v>
      </c>
      <c r="L29" s="2">
        <f>I29+J29+K29</f>
        <v>159.65</v>
      </c>
    </row>
    <row r="30" spans="1:12" ht="12">
      <c r="A30">
        <v>2</v>
      </c>
      <c r="B30">
        <v>41</v>
      </c>
      <c r="C30" t="s">
        <v>25</v>
      </c>
      <c r="D30" t="s">
        <v>17</v>
      </c>
      <c r="E30">
        <v>85</v>
      </c>
      <c r="I30">
        <v>56</v>
      </c>
      <c r="J30">
        <v>35</v>
      </c>
      <c r="K30" s="1">
        <v>63.765</v>
      </c>
      <c r="L30" s="2">
        <f>I30+J30+K30</f>
        <v>154.765</v>
      </c>
    </row>
    <row r="32" ht="12">
      <c r="C32" t="s">
        <v>57</v>
      </c>
    </row>
    <row r="33" spans="1:13" ht="12">
      <c r="A33" s="5" t="s">
        <v>1</v>
      </c>
      <c r="B33" s="5" t="s">
        <v>2</v>
      </c>
      <c r="C33" s="5" t="s">
        <v>3</v>
      </c>
      <c r="D33" s="5" t="s">
        <v>4</v>
      </c>
      <c r="E33" s="5" t="s">
        <v>5</v>
      </c>
      <c r="F33" s="5"/>
      <c r="G33" s="6"/>
      <c r="H33" s="6"/>
      <c r="I33" s="5" t="s">
        <v>6</v>
      </c>
      <c r="J33" s="5" t="s">
        <v>7</v>
      </c>
      <c r="K33" s="6" t="s">
        <v>8</v>
      </c>
      <c r="L33" s="7" t="s">
        <v>9</v>
      </c>
      <c r="M33" s="7"/>
    </row>
    <row r="34" spans="1:12" ht="12">
      <c r="A34">
        <v>1</v>
      </c>
      <c r="B34">
        <v>70</v>
      </c>
      <c r="C34" t="s">
        <v>24</v>
      </c>
      <c r="D34" t="s">
        <v>17</v>
      </c>
      <c r="E34">
        <v>83</v>
      </c>
      <c r="I34">
        <v>78</v>
      </c>
      <c r="J34">
        <v>40</v>
      </c>
      <c r="K34" s="1">
        <v>65.1</v>
      </c>
      <c r="L34" s="2">
        <f>I34+J34+K34</f>
        <v>183.1</v>
      </c>
    </row>
    <row r="36" ht="12">
      <c r="C36" t="s">
        <v>58</v>
      </c>
    </row>
    <row r="37" spans="1:13" ht="12">
      <c r="A37" s="5" t="s">
        <v>1</v>
      </c>
      <c r="B37" s="5" t="s">
        <v>2</v>
      </c>
      <c r="C37" s="5" t="s">
        <v>3</v>
      </c>
      <c r="D37" s="5" t="s">
        <v>4</v>
      </c>
      <c r="E37" s="5" t="s">
        <v>5</v>
      </c>
      <c r="F37" s="5" t="s">
        <v>28</v>
      </c>
      <c r="G37" s="6" t="s">
        <v>29</v>
      </c>
      <c r="H37" s="6" t="s">
        <v>30</v>
      </c>
      <c r="I37" s="5" t="s">
        <v>6</v>
      </c>
      <c r="J37" s="5" t="s">
        <v>7</v>
      </c>
      <c r="K37" s="6" t="s">
        <v>8</v>
      </c>
      <c r="L37" s="7" t="s">
        <v>9</v>
      </c>
      <c r="M37" s="7" t="s">
        <v>31</v>
      </c>
    </row>
    <row r="38" spans="1:13" ht="12">
      <c r="A38">
        <v>1</v>
      </c>
      <c r="B38">
        <v>35</v>
      </c>
      <c r="C38" t="s">
        <v>32</v>
      </c>
      <c r="D38" t="s">
        <v>17</v>
      </c>
      <c r="E38">
        <v>86</v>
      </c>
      <c r="F38">
        <v>20</v>
      </c>
      <c r="G38" s="1">
        <v>22.68</v>
      </c>
      <c r="H38" s="1">
        <v>22.25</v>
      </c>
      <c r="I38">
        <v>72</v>
      </c>
      <c r="J38">
        <v>50</v>
      </c>
      <c r="K38" s="1">
        <v>50.91</v>
      </c>
      <c r="L38" s="3">
        <f>I38+J38+K38</f>
        <v>172.91</v>
      </c>
      <c r="M38" s="3">
        <f>F38+G38+H38+I38+J38+K38</f>
        <v>237.84</v>
      </c>
    </row>
    <row r="39" spans="12:13" ht="12">
      <c r="L39" s="3"/>
      <c r="M39" s="3"/>
    </row>
    <row r="40" spans="12:13" ht="12">
      <c r="L40" s="3"/>
      <c r="M40" s="3"/>
    </row>
    <row r="42" ht="12">
      <c r="C42" t="s">
        <v>59</v>
      </c>
    </row>
    <row r="43" spans="1:22" s="5" customFormat="1" ht="12">
      <c r="A43" s="5" t="s">
        <v>1</v>
      </c>
      <c r="B43" s="5" t="s">
        <v>2</v>
      </c>
      <c r="C43" s="5" t="s">
        <v>3</v>
      </c>
      <c r="D43" s="5" t="s">
        <v>4</v>
      </c>
      <c r="E43" s="5" t="s">
        <v>5</v>
      </c>
      <c r="F43" s="5" t="s">
        <v>28</v>
      </c>
      <c r="G43" s="6" t="s">
        <v>29</v>
      </c>
      <c r="H43" s="6" t="s">
        <v>30</v>
      </c>
      <c r="I43" s="5" t="s">
        <v>6</v>
      </c>
      <c r="J43" s="5" t="s">
        <v>7</v>
      </c>
      <c r="K43" s="6" t="s">
        <v>8</v>
      </c>
      <c r="L43" s="7" t="s">
        <v>9</v>
      </c>
      <c r="M43" s="7" t="s">
        <v>31</v>
      </c>
      <c r="N43" s="6"/>
      <c r="O43" s="6"/>
      <c r="P43" s="6"/>
      <c r="Q43" s="7"/>
      <c r="T43" s="7"/>
      <c r="V43" s="11"/>
    </row>
    <row r="44" spans="1:17" ht="12">
      <c r="A44">
        <v>1</v>
      </c>
      <c r="B44">
        <v>52</v>
      </c>
      <c r="C44" t="s">
        <v>38</v>
      </c>
      <c r="D44" t="s">
        <v>20</v>
      </c>
      <c r="E44">
        <v>85</v>
      </c>
      <c r="F44">
        <v>60</v>
      </c>
      <c r="G44" s="1">
        <v>27.4</v>
      </c>
      <c r="H44" s="1">
        <v>26.7</v>
      </c>
      <c r="I44">
        <v>64</v>
      </c>
      <c r="J44">
        <v>55</v>
      </c>
      <c r="K44" s="1">
        <v>83.55</v>
      </c>
      <c r="L44" s="3">
        <f>I44+J44+K44</f>
        <v>202.55</v>
      </c>
      <c r="M44" s="3">
        <f>F44+G44+H44+I44+J44+K44</f>
        <v>316.65000000000003</v>
      </c>
      <c r="Q44" s="3"/>
    </row>
    <row r="45" spans="1:17" ht="12">
      <c r="A45">
        <v>3</v>
      </c>
      <c r="B45">
        <v>50</v>
      </c>
      <c r="C45" t="s">
        <v>37</v>
      </c>
      <c r="D45" t="s">
        <v>17</v>
      </c>
      <c r="E45">
        <v>86</v>
      </c>
      <c r="F45">
        <v>25</v>
      </c>
      <c r="G45" s="1">
        <v>30.24</v>
      </c>
      <c r="H45" s="1">
        <v>28.9</v>
      </c>
      <c r="I45">
        <v>76</v>
      </c>
      <c r="J45">
        <v>55</v>
      </c>
      <c r="K45" s="1">
        <v>77.565</v>
      </c>
      <c r="L45" s="3">
        <f>I45+J45+K45</f>
        <v>208.565</v>
      </c>
      <c r="M45" s="3">
        <f>F45+G45+H45+I45+J45+K45</f>
        <v>292.705</v>
      </c>
      <c r="Q45" s="3"/>
    </row>
    <row r="46" spans="1:13" ht="12">
      <c r="A46">
        <v>3</v>
      </c>
      <c r="B46">
        <v>51</v>
      </c>
      <c r="C46" t="s">
        <v>39</v>
      </c>
      <c r="D46" t="s">
        <v>17</v>
      </c>
      <c r="E46">
        <v>86</v>
      </c>
      <c r="F46">
        <v>0</v>
      </c>
      <c r="G46" s="1">
        <v>28.9</v>
      </c>
      <c r="H46" s="1">
        <v>24.7</v>
      </c>
      <c r="I46">
        <v>54</v>
      </c>
      <c r="J46">
        <v>45</v>
      </c>
      <c r="K46" s="1">
        <v>62.1</v>
      </c>
      <c r="L46" s="3">
        <f>I46+J46+K46</f>
        <v>161.1</v>
      </c>
      <c r="M46" s="3">
        <f>F46+G46+H46+I46+J46+K46</f>
        <v>214.7</v>
      </c>
    </row>
    <row r="48" ht="12">
      <c r="C48" t="s">
        <v>60</v>
      </c>
    </row>
    <row r="49" spans="1:22" s="5" customFormat="1" ht="12">
      <c r="A49" s="5" t="s">
        <v>1</v>
      </c>
      <c r="B49" s="5" t="s">
        <v>2</v>
      </c>
      <c r="C49" s="5" t="s">
        <v>3</v>
      </c>
      <c r="D49" s="5" t="s">
        <v>4</v>
      </c>
      <c r="E49" s="5" t="s">
        <v>5</v>
      </c>
      <c r="F49" s="5" t="s">
        <v>28</v>
      </c>
      <c r="G49" s="6" t="s">
        <v>29</v>
      </c>
      <c r="H49" s="6" t="s">
        <v>30</v>
      </c>
      <c r="I49" s="5" t="s">
        <v>6</v>
      </c>
      <c r="J49" s="5" t="s">
        <v>7</v>
      </c>
      <c r="K49" s="6" t="s">
        <v>8</v>
      </c>
      <c r="L49" s="7" t="s">
        <v>9</v>
      </c>
      <c r="M49" s="7" t="s">
        <v>31</v>
      </c>
      <c r="N49" s="6" t="s">
        <v>33</v>
      </c>
      <c r="O49" s="6" t="s">
        <v>34</v>
      </c>
      <c r="P49" s="6" t="s">
        <v>35</v>
      </c>
      <c r="Q49" s="7" t="s">
        <v>36</v>
      </c>
      <c r="T49" s="7"/>
      <c r="V49" s="11"/>
    </row>
    <row r="50" spans="1:17" ht="12">
      <c r="A50">
        <v>1</v>
      </c>
      <c r="B50">
        <v>75</v>
      </c>
      <c r="C50" t="s">
        <v>41</v>
      </c>
      <c r="D50" t="s">
        <v>17</v>
      </c>
      <c r="E50">
        <v>84</v>
      </c>
      <c r="F50">
        <v>65</v>
      </c>
      <c r="G50" s="1">
        <v>38.42</v>
      </c>
      <c r="H50" s="1">
        <v>36.9</v>
      </c>
      <c r="I50">
        <v>76</v>
      </c>
      <c r="J50">
        <v>65</v>
      </c>
      <c r="K50" s="1">
        <v>100.74</v>
      </c>
      <c r="L50" s="2">
        <f>I50+J50+K50</f>
        <v>241.74</v>
      </c>
      <c r="M50" s="3">
        <f>F50+G50+H50+I50+J50+K50</f>
        <v>382.06</v>
      </c>
      <c r="N50" s="1">
        <v>54.4</v>
      </c>
      <c r="O50" s="1">
        <v>51.6</v>
      </c>
      <c r="P50" s="1">
        <v>128.7</v>
      </c>
      <c r="Q50" s="3">
        <f>F50+G50+H50+I50+J50+K50+N50+O50+P50</f>
        <v>616.76</v>
      </c>
    </row>
    <row r="51" spans="1:17" ht="12">
      <c r="A51">
        <v>2</v>
      </c>
      <c r="B51">
        <v>76</v>
      </c>
      <c r="C51" t="s">
        <v>40</v>
      </c>
      <c r="D51" t="s">
        <v>17</v>
      </c>
      <c r="E51">
        <v>83</v>
      </c>
      <c r="F51">
        <v>60</v>
      </c>
      <c r="G51" s="1">
        <v>42.7</v>
      </c>
      <c r="H51" s="1">
        <v>39</v>
      </c>
      <c r="I51">
        <v>66</v>
      </c>
      <c r="J51">
        <v>30</v>
      </c>
      <c r="K51" s="1">
        <v>104.775</v>
      </c>
      <c r="L51" s="2">
        <f>I51+J51+K51</f>
        <v>200.775</v>
      </c>
      <c r="M51" s="3">
        <f>F51+G51+H51+I51+J51+K51</f>
        <v>342.475</v>
      </c>
      <c r="N51" s="1">
        <v>53.1</v>
      </c>
      <c r="O51" s="1">
        <v>45.7</v>
      </c>
      <c r="P51" s="1">
        <v>129.3</v>
      </c>
      <c r="Q51" s="3">
        <f>F51+G51+H51+I51+J51+K51+N51+O51+P51</f>
        <v>570.575</v>
      </c>
    </row>
    <row r="52" spans="13:17" ht="12">
      <c r="M52" s="3"/>
      <c r="Q52" s="3"/>
    </row>
    <row r="53" spans="3:17" ht="12">
      <c r="C53" t="s">
        <v>61</v>
      </c>
      <c r="M53" s="3"/>
      <c r="Q53" s="3"/>
    </row>
    <row r="54" spans="1:17" ht="12">
      <c r="A54" s="5" t="s">
        <v>1</v>
      </c>
      <c r="B54" s="5" t="s">
        <v>2</v>
      </c>
      <c r="C54" s="5" t="s">
        <v>3</v>
      </c>
      <c r="D54" s="5" t="s">
        <v>4</v>
      </c>
      <c r="E54" s="5" t="s">
        <v>5</v>
      </c>
      <c r="F54" s="5"/>
      <c r="G54" s="6"/>
      <c r="H54" s="6"/>
      <c r="I54" s="5" t="s">
        <v>6</v>
      </c>
      <c r="J54" s="5" t="s">
        <v>7</v>
      </c>
      <c r="K54" s="6" t="s">
        <v>8</v>
      </c>
      <c r="L54" s="7" t="s">
        <v>9</v>
      </c>
      <c r="M54" s="3"/>
      <c r="Q54" s="3"/>
    </row>
    <row r="55" spans="1:17" ht="12">
      <c r="A55">
        <v>1</v>
      </c>
      <c r="B55">
        <v>61</v>
      </c>
      <c r="C55" t="s">
        <v>27</v>
      </c>
      <c r="D55" t="s">
        <v>17</v>
      </c>
      <c r="E55">
        <v>82</v>
      </c>
      <c r="I55">
        <v>56</v>
      </c>
      <c r="J55">
        <v>30</v>
      </c>
      <c r="K55" s="1">
        <v>60.42</v>
      </c>
      <c r="L55" s="2">
        <f>I55+J55+K55</f>
        <v>146.42000000000002</v>
      </c>
      <c r="M55" s="3"/>
      <c r="Q55" s="3"/>
    </row>
    <row r="56" spans="1:17" ht="12">
      <c r="A56">
        <v>2</v>
      </c>
      <c r="B56">
        <v>62</v>
      </c>
      <c r="C56" t="s">
        <v>52</v>
      </c>
      <c r="D56" t="s">
        <v>17</v>
      </c>
      <c r="E56">
        <v>81</v>
      </c>
      <c r="I56">
        <v>38</v>
      </c>
      <c r="J56">
        <v>15</v>
      </c>
      <c r="K56" s="1">
        <v>62.235</v>
      </c>
      <c r="L56" s="2">
        <f>I56+J56+K56</f>
        <v>115.235</v>
      </c>
      <c r="M56" s="3"/>
      <c r="Q56" s="3"/>
    </row>
    <row r="57" spans="13:17" ht="12">
      <c r="M57" s="3"/>
      <c r="Q57" s="3"/>
    </row>
    <row r="59" ht="12">
      <c r="C59" t="s">
        <v>63</v>
      </c>
    </row>
    <row r="60" spans="1:22" s="5" customFormat="1" ht="12">
      <c r="A60" s="5" t="s">
        <v>1</v>
      </c>
      <c r="B60" s="5" t="s">
        <v>2</v>
      </c>
      <c r="C60" s="5" t="s">
        <v>3</v>
      </c>
      <c r="D60" s="5" t="s">
        <v>4</v>
      </c>
      <c r="E60" s="5" t="s">
        <v>5</v>
      </c>
      <c r="F60" s="5" t="s">
        <v>28</v>
      </c>
      <c r="G60" s="6" t="s">
        <v>29</v>
      </c>
      <c r="H60" s="6" t="s">
        <v>30</v>
      </c>
      <c r="I60" s="5" t="s">
        <v>6</v>
      </c>
      <c r="J60" s="5" t="s">
        <v>7</v>
      </c>
      <c r="K60" s="6" t="s">
        <v>8</v>
      </c>
      <c r="L60" s="7" t="s">
        <v>9</v>
      </c>
      <c r="M60" s="7" t="s">
        <v>31</v>
      </c>
      <c r="N60" s="6" t="s">
        <v>33</v>
      </c>
      <c r="O60" s="6" t="s">
        <v>34</v>
      </c>
      <c r="P60" s="6" t="s">
        <v>35</v>
      </c>
      <c r="Q60" s="7" t="s">
        <v>36</v>
      </c>
      <c r="T60" s="7"/>
      <c r="V60" s="11"/>
    </row>
    <row r="61" spans="1:20" ht="12">
      <c r="A61">
        <v>1</v>
      </c>
      <c r="B61">
        <v>82</v>
      </c>
      <c r="C61" t="s">
        <v>42</v>
      </c>
      <c r="D61" t="s">
        <v>43</v>
      </c>
      <c r="E61">
        <v>56</v>
      </c>
      <c r="F61">
        <v>85</v>
      </c>
      <c r="G61" s="1">
        <v>47.1</v>
      </c>
      <c r="H61" s="1">
        <v>46.03</v>
      </c>
      <c r="I61">
        <v>70</v>
      </c>
      <c r="J61">
        <v>80</v>
      </c>
      <c r="K61" s="1">
        <v>106.725</v>
      </c>
      <c r="L61" s="2">
        <f>I61+J61+K61</f>
        <v>256.725</v>
      </c>
      <c r="M61" s="3">
        <f>F61+G61+H61+I61+J61+K61</f>
        <v>434.855</v>
      </c>
      <c r="N61" s="1">
        <v>61.5</v>
      </c>
      <c r="O61" s="1">
        <v>60.8</v>
      </c>
      <c r="P61" s="1">
        <v>138.9</v>
      </c>
      <c r="Q61" s="3">
        <f>F61+G61+H61+I61+J61+K61+N61+O61+P61</f>
        <v>696.055</v>
      </c>
      <c r="S61" s="1"/>
      <c r="T61" s="3"/>
    </row>
    <row r="62" spans="1:20" ht="12">
      <c r="A62">
        <v>2</v>
      </c>
      <c r="B62">
        <v>81</v>
      </c>
      <c r="C62" t="s">
        <v>45</v>
      </c>
      <c r="D62" t="s">
        <v>20</v>
      </c>
      <c r="E62">
        <v>53</v>
      </c>
      <c r="F62">
        <v>70</v>
      </c>
      <c r="G62" s="1">
        <v>33.5</v>
      </c>
      <c r="H62" s="1">
        <v>31.6</v>
      </c>
      <c r="I62">
        <v>62</v>
      </c>
      <c r="J62">
        <v>65</v>
      </c>
      <c r="K62" s="1">
        <v>99.9</v>
      </c>
      <c r="L62" s="2">
        <f>I62+J62+K62</f>
        <v>226.9</v>
      </c>
      <c r="M62" s="3">
        <f>F62+G62+H62+I62+J62+K62</f>
        <v>362</v>
      </c>
      <c r="N62" s="1">
        <v>60.8</v>
      </c>
      <c r="O62" s="1">
        <v>60</v>
      </c>
      <c r="P62" s="1">
        <v>124.02</v>
      </c>
      <c r="Q62" s="3">
        <f>F62+G62+H62+I62+J62+K62+N62+O62+P62</f>
        <v>606.82</v>
      </c>
      <c r="T62" s="8"/>
    </row>
    <row r="63" spans="1:20" ht="12">
      <c r="A63">
        <v>3</v>
      </c>
      <c r="B63">
        <v>80</v>
      </c>
      <c r="C63" t="s">
        <v>44</v>
      </c>
      <c r="D63" t="s">
        <v>17</v>
      </c>
      <c r="E63">
        <v>69</v>
      </c>
      <c r="F63">
        <v>35</v>
      </c>
      <c r="G63" s="1">
        <v>32.44</v>
      </c>
      <c r="H63" s="1">
        <v>31.94</v>
      </c>
      <c r="I63">
        <v>90</v>
      </c>
      <c r="J63">
        <v>70</v>
      </c>
      <c r="K63" s="1">
        <v>114.75</v>
      </c>
      <c r="L63" s="2">
        <f>I63+J63+K63</f>
        <v>274.75</v>
      </c>
      <c r="M63" s="3">
        <f>F63+G63+H63+I63+J63+K63</f>
        <v>374.13</v>
      </c>
      <c r="N63" s="1">
        <v>35.03</v>
      </c>
      <c r="O63" s="1">
        <v>34.74</v>
      </c>
      <c r="P63" s="1">
        <v>114.75</v>
      </c>
      <c r="Q63" s="3">
        <f>F63+G63+H63+I63+J63+K63+N63+O63+P63</f>
        <v>558.65</v>
      </c>
      <c r="T63" s="8"/>
    </row>
    <row r="64" spans="1:20" ht="12">
      <c r="A64">
        <v>4</v>
      </c>
      <c r="B64">
        <v>83</v>
      </c>
      <c r="C64" t="s">
        <v>46</v>
      </c>
      <c r="D64" t="s">
        <v>11</v>
      </c>
      <c r="E64">
        <v>55</v>
      </c>
      <c r="F64">
        <v>20</v>
      </c>
      <c r="G64" s="1">
        <v>24</v>
      </c>
      <c r="H64" s="1">
        <v>23.2</v>
      </c>
      <c r="I64">
        <v>64</v>
      </c>
      <c r="J64">
        <v>20</v>
      </c>
      <c r="K64" s="1">
        <v>90.6</v>
      </c>
      <c r="L64" s="2">
        <f>I64+J64+K64</f>
        <v>174.6</v>
      </c>
      <c r="M64" s="3">
        <f>F64+G64+H64+I64+J64+K64</f>
        <v>241.79999999999998</v>
      </c>
      <c r="N64" s="1">
        <v>41.5</v>
      </c>
      <c r="O64" s="1">
        <v>40.2</v>
      </c>
      <c r="P64" s="1">
        <v>90.9</v>
      </c>
      <c r="Q64" s="3">
        <f>F64+G64+H64+I64+J64+K64+N64+O64+P64</f>
        <v>414.4</v>
      </c>
      <c r="T64" s="8"/>
    </row>
    <row r="67" ht="12">
      <c r="R67" s="2"/>
    </row>
  </sheetData>
  <printOptions gridLines="1"/>
  <pageMargins left="0.5905511811023623" right="0.3937007874015748" top="0.83" bottom="0.31496062992125984" header="0.5118110236220472" footer="0.2362204724409449"/>
  <pageSetup fitToHeight="2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S:</dc:creator>
  <cp:keywords/>
  <dc:description/>
  <cp:lastModifiedBy>4-312</cp:lastModifiedBy>
  <cp:lastPrinted>2001-07-25T08:11:01Z</cp:lastPrinted>
  <dcterms:created xsi:type="dcterms:W3CDTF">2001-07-25T17:09:06Z</dcterms:created>
  <cp:category/>
  <cp:version/>
  <cp:contentType/>
  <cp:contentStatus/>
</cp:coreProperties>
</file>